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20" windowHeight="7620"/>
  </bookViews>
  <sheets>
    <sheet name="zones de Cofinancement" sheetId="1" r:id="rId1"/>
    <sheet name="Couverture Zone Cofinancement" sheetId="2" r:id="rId2"/>
  </sheets>
  <definedNames>
    <definedName name="_xlnm._FilterDatabase" localSheetId="0" hidden="1">'zones de Cofinancement'!$B$1:$K$155</definedName>
  </definedNames>
  <calcPr calcId="145621" iterateDelta="1E-4"/>
</workbook>
</file>

<file path=xl/calcChain.xml><?xml version="1.0" encoding="utf-8"?>
<calcChain xmlns="http://schemas.openxmlformats.org/spreadsheetml/2006/main">
  <c r="J159" i="1" l="1"/>
  <c r="J160" i="2"/>
  <c r="J161" i="2" s="1"/>
  <c r="I160" i="2" l="1"/>
  <c r="H160" i="2"/>
</calcChain>
</file>

<file path=xl/sharedStrings.xml><?xml version="1.0" encoding="utf-8"?>
<sst xmlns="http://schemas.openxmlformats.org/spreadsheetml/2006/main" count="1433" uniqueCount="202">
  <si>
    <t>Référence de la Zone de cofinancement</t>
  </si>
  <si>
    <t>Nom de la Zone de cofinancement</t>
  </si>
  <si>
    <t>EPDC(*)</t>
  </si>
  <si>
    <t>Intensité Cible 100%</t>
  </si>
  <si>
    <t>Commune du NRO</t>
  </si>
  <si>
    <t>Code INSEE commune</t>
  </si>
  <si>
    <t>Rémeling</t>
  </si>
  <si>
    <t xml:space="preserve">Reférence NRO </t>
  </si>
  <si>
    <t>Sarralbe</t>
  </si>
  <si>
    <t>Volmerange-les-Mines</t>
  </si>
  <si>
    <t>Faulquemont</t>
  </si>
  <si>
    <t>Longeville-lès-Saint-Avold</t>
  </si>
  <si>
    <t>Boulay-Moselle</t>
  </si>
  <si>
    <t>Valmunster</t>
  </si>
  <si>
    <t>Lutzelbourg</t>
  </si>
  <si>
    <t>Metting</t>
  </si>
  <si>
    <t>Phalsbourg</t>
  </si>
  <si>
    <t>Dieuze</t>
  </si>
  <si>
    <t>Ommeray</t>
  </si>
  <si>
    <t>Rémilly</t>
  </si>
  <si>
    <t>Solgne</t>
  </si>
  <si>
    <t>Bettborn</t>
  </si>
  <si>
    <t>Harreberg</t>
  </si>
  <si>
    <t>Audun-le-Tiche</t>
  </si>
  <si>
    <t>Adelange</t>
  </si>
  <si>
    <t>Ancerville</t>
  </si>
  <si>
    <t>Arzviller</t>
  </si>
  <si>
    <t>Aube</t>
  </si>
  <si>
    <t>Bambiderstroff</t>
  </si>
  <si>
    <t>Bannay</t>
  </si>
  <si>
    <t>Béchy</t>
  </si>
  <si>
    <t>Berling</t>
  </si>
  <si>
    <t>Berthelming</t>
  </si>
  <si>
    <t>Bettange</t>
  </si>
  <si>
    <t>Beux</t>
  </si>
  <si>
    <t>Bezange-la-Petite</t>
  </si>
  <si>
    <t>Bickenholtz</t>
  </si>
  <si>
    <t>Bionville-sur-Nied</t>
  </si>
  <si>
    <t>Blanche-Église</t>
  </si>
  <si>
    <t>Boucheporn</t>
  </si>
  <si>
    <t>Bourdonnay</t>
  </si>
  <si>
    <t>Bourscheid</t>
  </si>
  <si>
    <t>Brouck</t>
  </si>
  <si>
    <t>Brouviller</t>
  </si>
  <si>
    <t>Buchy</t>
  </si>
  <si>
    <t>Chanville</t>
  </si>
  <si>
    <t>Condé-Northen</t>
  </si>
  <si>
    <t>Coume</t>
  </si>
  <si>
    <t>Créhange</t>
  </si>
  <si>
    <t>Danne-et-Quatre-Vents</t>
  </si>
  <si>
    <t>Dannelbourg</t>
  </si>
  <si>
    <t>Denting</t>
  </si>
  <si>
    <t>Dolving</t>
  </si>
  <si>
    <t>Donnelay</t>
  </si>
  <si>
    <t>Éblange</t>
  </si>
  <si>
    <t>Elvange</t>
  </si>
  <si>
    <t>Escherange</t>
  </si>
  <si>
    <t>Faulquemont 2</t>
  </si>
  <si>
    <t>Flastroff</t>
  </si>
  <si>
    <t>Fleisheim</t>
  </si>
  <si>
    <t>Flétrange</t>
  </si>
  <si>
    <t>Flocourt</t>
  </si>
  <si>
    <t>Fouligny</t>
  </si>
  <si>
    <t>Foville</t>
  </si>
  <si>
    <t>Garrebourg</t>
  </si>
  <si>
    <t>Gelucourt</t>
  </si>
  <si>
    <t>Gomelange</t>
  </si>
  <si>
    <t>Gosselming</t>
  </si>
  <si>
    <t>Grindorff-Bizing</t>
  </si>
  <si>
    <t>Guébestroff</t>
  </si>
  <si>
    <t>Guéblange-lès-Dieuze</t>
  </si>
  <si>
    <t>Guinglange</t>
  </si>
  <si>
    <t>Guinkirchen</t>
  </si>
  <si>
    <t>Guntzviller</t>
  </si>
  <si>
    <t>Hallering</t>
  </si>
  <si>
    <t>Halstroff</t>
  </si>
  <si>
    <t>Hangviller</t>
  </si>
  <si>
    <t>Haute-Vigneulles</t>
  </si>
  <si>
    <t>Hazembourg</t>
  </si>
  <si>
    <t>Hellering-lès-Fénétrange</t>
  </si>
  <si>
    <t>Helstroff</t>
  </si>
  <si>
    <t>Hémilly</t>
  </si>
  <si>
    <t>Henridorff</t>
  </si>
  <si>
    <t>Hérange</t>
  </si>
  <si>
    <t>Hilbesheim</t>
  </si>
  <si>
    <t>Hinckange</t>
  </si>
  <si>
    <t>Hommert</t>
  </si>
  <si>
    <t>Hultehouse</t>
  </si>
  <si>
    <t>Juvelize</t>
  </si>
  <si>
    <t>Kanfen</t>
  </si>
  <si>
    <t>Kappelkinger</t>
  </si>
  <si>
    <t>Kirschnaumen</t>
  </si>
  <si>
    <t>Kirviller</t>
  </si>
  <si>
    <t>Lagarde</t>
  </si>
  <si>
    <t>Laudrefang</t>
  </si>
  <si>
    <t>Laumesfeld</t>
  </si>
  <si>
    <t>Launstroff</t>
  </si>
  <si>
    <t>Le Val-de-Guéblange</t>
  </si>
  <si>
    <t>Lemud</t>
  </si>
  <si>
    <t>Ley</t>
  </si>
  <si>
    <t>Lezey</t>
  </si>
  <si>
    <t>Liéhon</t>
  </si>
  <si>
    <t>Lindre-Basse</t>
  </si>
  <si>
    <t>Lindre-Haute</t>
  </si>
  <si>
    <t>Lixheim</t>
  </si>
  <si>
    <t>Luppy</t>
  </si>
  <si>
    <t>Maizières-lès-Vic</t>
  </si>
  <si>
    <t>Marange-Zondrange</t>
  </si>
  <si>
    <t>Mégange</t>
  </si>
  <si>
    <t>Mittelbronn</t>
  </si>
  <si>
    <t>Momerstroff</t>
  </si>
  <si>
    <t>Moncheux</t>
  </si>
  <si>
    <t>Moncourt</t>
  </si>
  <si>
    <t>Mulcey</t>
  </si>
  <si>
    <t>Narbéfontaine</t>
  </si>
  <si>
    <t>Nelling</t>
  </si>
  <si>
    <t>Niedervisse</t>
  </si>
  <si>
    <t>Oberstinzel</t>
  </si>
  <si>
    <t>Obervisse</t>
  </si>
  <si>
    <t>Ottonville</t>
  </si>
  <si>
    <t>Piblange</t>
  </si>
  <si>
    <t>Plaine-de-Walsch</t>
  </si>
  <si>
    <t>Pontoy</t>
  </si>
  <si>
    <t>Pontpierre</t>
  </si>
  <si>
    <t>Rédange</t>
  </si>
  <si>
    <t>Ritzing</t>
  </si>
  <si>
    <t>Roupeldange</t>
  </si>
  <si>
    <t>Russange</t>
  </si>
  <si>
    <t>Sailly-Achâtel</t>
  </si>
  <si>
    <t>Saint-Jean-de-Bassel</t>
  </si>
  <si>
    <t>Saint-Jean-Kourtzerode</t>
  </si>
  <si>
    <t>Saint-Louis</t>
  </si>
  <si>
    <t>Sarraltroff</t>
  </si>
  <si>
    <t>Schalbach</t>
  </si>
  <si>
    <t>Secourt</t>
  </si>
  <si>
    <t>Silly-en-Saulnois</t>
  </si>
  <si>
    <t>Tarquimpol</t>
  </si>
  <si>
    <t>Téterchen</t>
  </si>
  <si>
    <t>Teting-sur-Nied</t>
  </si>
  <si>
    <t>Thimonville</t>
  </si>
  <si>
    <t>Tragny</t>
  </si>
  <si>
    <t>Tritteling-Redlach</t>
  </si>
  <si>
    <t>Troisfontaines</t>
  </si>
  <si>
    <t>Vahl-lès-Faulquemont</t>
  </si>
  <si>
    <t>Val-de-Bride</t>
  </si>
  <si>
    <t>Varize-Vaudoncourt</t>
  </si>
  <si>
    <t>Veckersviller</t>
  </si>
  <si>
    <t>Velving</t>
  </si>
  <si>
    <t>Vergaville</t>
  </si>
  <si>
    <t>Vescheim</t>
  </si>
  <si>
    <t>Vieux-Lixheim</t>
  </si>
  <si>
    <t>Vigny</t>
  </si>
  <si>
    <t>Vilsberg</t>
  </si>
  <si>
    <t>Volmerange-lès-Boulay</t>
  </si>
  <si>
    <t>Vulmont</t>
  </si>
  <si>
    <t>Waldweistroff</t>
  </si>
  <si>
    <t>Waldwisse</t>
  </si>
  <si>
    <t>Walscheid</t>
  </si>
  <si>
    <t>Waltembourg</t>
  </si>
  <si>
    <t>Wintersbourg</t>
  </si>
  <si>
    <t>Xanrey</t>
  </si>
  <si>
    <t>Zilling</t>
  </si>
  <si>
    <t>Zimming</t>
  </si>
  <si>
    <t>Zoufftgen</t>
  </si>
  <si>
    <t>RIP Moselle Zone 3</t>
  </si>
  <si>
    <t>2019</t>
  </si>
  <si>
    <t>Communes couvertes</t>
  </si>
  <si>
    <t>Communes Couvertes</t>
  </si>
  <si>
    <t>Codes INSEE Communes</t>
  </si>
  <si>
    <t>Parc prévisionnel de logements raccordables</t>
  </si>
  <si>
    <t>total</t>
  </si>
  <si>
    <t xml:space="preserve">201806-57097-MONU </t>
  </si>
  <si>
    <t>57569RGW</t>
  </si>
  <si>
    <t>2019-2020</t>
  </si>
  <si>
    <t>2019-2021</t>
  </si>
  <si>
    <t>Prévisions de nombre de Logements raccordables</t>
  </si>
  <si>
    <t>57731VMZ</t>
  </si>
  <si>
    <t>57209FQT</t>
  </si>
  <si>
    <t>57097AYV</t>
  </si>
  <si>
    <t>57427UTZ</t>
  </si>
  <si>
    <t>57462TTX</t>
  </si>
  <si>
    <t>57540UPH</t>
  </si>
  <si>
    <t>57177DIZ</t>
  </si>
  <si>
    <t>57524AYV</t>
  </si>
  <si>
    <t>57572YLY</t>
  </si>
  <si>
    <t>57655ZGN</t>
  </si>
  <si>
    <t>57071XBT</t>
  </si>
  <si>
    <t>57298HAW</t>
  </si>
  <si>
    <t>totaux</t>
  </si>
  <si>
    <t>57038ADU</t>
  </si>
  <si>
    <t>2018-2019</t>
  </si>
  <si>
    <t>* Logements couverts 
= logements raccordables</t>
  </si>
  <si>
    <t>57187NMU</t>
  </si>
  <si>
    <t>Ottange</t>
  </si>
  <si>
    <t>Eblange</t>
  </si>
  <si>
    <t>57323HTQ</t>
  </si>
  <si>
    <t>Hettange-Grande</t>
  </si>
  <si>
    <t>57267RRW</t>
  </si>
  <si>
    <t>57762XLN</t>
  </si>
  <si>
    <t xml:space="preserve">201611-57323-MONU </t>
  </si>
  <si>
    <t>RIP Moselle Zone 1</t>
  </si>
  <si>
    <t>total 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</si>
</sst>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43" fontId="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/>
    </xf>
    <xf numFmtId="1" fontId="0" fillId="2" borderId="0" xfId="0" applyNumberFormat="1" applyFill="1"/>
    <xf numFmtId="0" fontId="4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0" fontId="4" fillId="3" borderId="1" xfId="0" applyFont="1" applyFill="1" applyBorder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3" borderId="1" xfId="0" applyFont="1" applyFill="1" applyBorder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" fontId="0" fillId="2" borderId="0" xfId="0" applyNumberFormat="1" applyFill="1"/>
    <xf numFmtId="1" fontId="4" fillId="6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1" fontId="4" fillId="0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7" borderId="1" xfId="0" applyFont="1" applyFill="1" applyBorder="1" applyAlignment="1">
      <alignment vertical="center"/>
    </xf>
    <xf numFmtId="0" fontId="0" fillId="0" borderId="1" xfId="0" applyBorder="1"/>
    <xf numFmtId="1" fontId="0" fillId="2" borderId="0" xfId="0" applyNumberFormat="1" applyFill="1"/>
    <xf numFmtId="0" fontId="0" fillId="0" borderId="1" xfId="0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5" fillId="6" borderId="1" xfId="2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</cellXfs>
  <cellStyles count="4">
    <cellStyle name="Milliers" xfId="2" builtinId="3"/>
    <cellStyle name="Normal" xfId="0" builtinId="0"/>
    <cellStyle name="Normal 2" xfId="1"/>
    <cellStyle name="Normal 3" xfId="3"/>
  </cellStyles>
  <dxfs count="2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8"/>
  <sheetViews>
    <sheetView tabSelected="1" workbookViewId="0">
      <pane ySplit="1" topLeftCell="A2" activePane="bottomLeft" state="frozen"/>
      <selection activeCell="B1" sqref="B1"/>
      <selection pane="bottomLeft" activeCell="I160" sqref="I160"/>
    </sheetView>
  </sheetViews>
  <sheetFormatPr baseColWidth="10" defaultRowHeight="12.75" x14ac:dyDescent="0.2"/>
  <cols>
    <col min="1" max="1" width="2.42578125" style="1" customWidth="1"/>
    <col min="2" max="2" width="20.42578125" style="1" customWidth="1"/>
    <col min="3" max="3" width="19.7109375" style="1" bestFit="1" customWidth="1"/>
    <col min="4" max="4" width="22.42578125" style="1" customWidth="1"/>
    <col min="5" max="5" width="10.28515625" style="1" customWidth="1"/>
    <col min="6" max="6" width="23.42578125" style="1" customWidth="1"/>
    <col min="7" max="7" width="9.140625" style="2" customWidth="1"/>
    <col min="8" max="8" width="9.7109375" style="1" customWidth="1"/>
    <col min="9" max="9" width="9.85546875" style="1" customWidth="1"/>
    <col min="10" max="11" width="11.42578125" style="1"/>
    <col min="12" max="12" width="13.140625" style="1" customWidth="1"/>
    <col min="13" max="13" width="15.5703125" style="1" customWidth="1"/>
    <col min="14" max="16384" width="11.42578125" style="1"/>
  </cols>
  <sheetData>
    <row r="1" spans="2:11" ht="63.75" x14ac:dyDescent="0.2">
      <c r="B1" s="4" t="s">
        <v>0</v>
      </c>
      <c r="C1" s="4" t="s">
        <v>1</v>
      </c>
      <c r="D1" s="10" t="s">
        <v>4</v>
      </c>
      <c r="E1" s="14" t="s">
        <v>7</v>
      </c>
      <c r="F1" s="10" t="s">
        <v>166</v>
      </c>
      <c r="G1" s="7" t="s">
        <v>5</v>
      </c>
      <c r="H1" s="4" t="s">
        <v>2</v>
      </c>
      <c r="I1" s="5" t="s">
        <v>3</v>
      </c>
      <c r="J1" s="9" t="s">
        <v>175</v>
      </c>
      <c r="K1" s="53" t="s">
        <v>191</v>
      </c>
    </row>
    <row r="2" spans="2:11" x14ac:dyDescent="0.2">
      <c r="B2" s="15" t="s">
        <v>171</v>
      </c>
      <c r="C2" s="16" t="s">
        <v>164</v>
      </c>
      <c r="D2" s="17" t="s">
        <v>6</v>
      </c>
      <c r="E2" s="12" t="s">
        <v>172</v>
      </c>
      <c r="F2" s="18" t="s">
        <v>156</v>
      </c>
      <c r="G2" s="17">
        <v>57740</v>
      </c>
      <c r="H2" s="19">
        <v>2019</v>
      </c>
      <c r="I2" s="19" t="s">
        <v>173</v>
      </c>
      <c r="J2" s="20">
        <v>413.99999999999994</v>
      </c>
    </row>
    <row r="3" spans="2:11" x14ac:dyDescent="0.2">
      <c r="B3" s="15" t="s">
        <v>171</v>
      </c>
      <c r="C3" s="16" t="s">
        <v>164</v>
      </c>
      <c r="D3" s="17" t="s">
        <v>6</v>
      </c>
      <c r="E3" s="12" t="s">
        <v>172</v>
      </c>
      <c r="F3" s="18" t="s">
        <v>155</v>
      </c>
      <c r="G3" s="17">
        <v>57739</v>
      </c>
      <c r="H3" s="19">
        <v>2019</v>
      </c>
      <c r="I3" s="19" t="s">
        <v>173</v>
      </c>
      <c r="J3" s="20">
        <v>262.2</v>
      </c>
    </row>
    <row r="4" spans="2:11" x14ac:dyDescent="0.2">
      <c r="B4" s="15" t="s">
        <v>171</v>
      </c>
      <c r="C4" s="16" t="s">
        <v>164</v>
      </c>
      <c r="D4" s="17" t="s">
        <v>6</v>
      </c>
      <c r="E4" s="12" t="s">
        <v>172</v>
      </c>
      <c r="F4" s="18" t="s">
        <v>91</v>
      </c>
      <c r="G4" s="17">
        <v>57365</v>
      </c>
      <c r="H4" s="19">
        <v>2019</v>
      </c>
      <c r="I4" s="19" t="s">
        <v>173</v>
      </c>
      <c r="J4" s="20">
        <v>251.85</v>
      </c>
    </row>
    <row r="5" spans="2:11" x14ac:dyDescent="0.2">
      <c r="B5" s="15" t="s">
        <v>171</v>
      </c>
      <c r="C5" s="16" t="s">
        <v>164</v>
      </c>
      <c r="D5" s="17" t="s">
        <v>6</v>
      </c>
      <c r="E5" s="12" t="s">
        <v>172</v>
      </c>
      <c r="F5" s="18" t="s">
        <v>58</v>
      </c>
      <c r="G5" s="17">
        <v>57215</v>
      </c>
      <c r="H5" s="19">
        <v>2019</v>
      </c>
      <c r="I5" s="19" t="s">
        <v>173</v>
      </c>
      <c r="J5" s="20">
        <v>188.6</v>
      </c>
    </row>
    <row r="6" spans="2:11" x14ac:dyDescent="0.2">
      <c r="B6" s="15" t="s">
        <v>171</v>
      </c>
      <c r="C6" s="16" t="s">
        <v>164</v>
      </c>
      <c r="D6" s="17" t="s">
        <v>6</v>
      </c>
      <c r="E6" s="12" t="s">
        <v>172</v>
      </c>
      <c r="F6" s="18" t="s">
        <v>6</v>
      </c>
      <c r="G6" s="17">
        <v>57569</v>
      </c>
      <c r="H6" s="19">
        <v>2019</v>
      </c>
      <c r="I6" s="19" t="s">
        <v>173</v>
      </c>
      <c r="J6" s="20">
        <v>162.14999999999998</v>
      </c>
    </row>
    <row r="7" spans="2:11" x14ac:dyDescent="0.2">
      <c r="B7" s="15" t="s">
        <v>171</v>
      </c>
      <c r="C7" s="16" t="s">
        <v>164</v>
      </c>
      <c r="D7" s="17" t="s">
        <v>6</v>
      </c>
      <c r="E7" s="12" t="s">
        <v>172</v>
      </c>
      <c r="F7" s="18" t="s">
        <v>68</v>
      </c>
      <c r="G7" s="17">
        <v>57259</v>
      </c>
      <c r="H7" s="19">
        <v>2019</v>
      </c>
      <c r="I7" s="19" t="s">
        <v>173</v>
      </c>
      <c r="J7" s="20">
        <v>161</v>
      </c>
    </row>
    <row r="8" spans="2:11" x14ac:dyDescent="0.2">
      <c r="B8" s="15" t="s">
        <v>171</v>
      </c>
      <c r="C8" s="16" t="s">
        <v>164</v>
      </c>
      <c r="D8" s="17" t="s">
        <v>6</v>
      </c>
      <c r="E8" s="12" t="s">
        <v>172</v>
      </c>
      <c r="F8" s="18" t="s">
        <v>75</v>
      </c>
      <c r="G8" s="17">
        <v>57286</v>
      </c>
      <c r="H8" s="19">
        <v>2019</v>
      </c>
      <c r="I8" s="19" t="s">
        <v>173</v>
      </c>
      <c r="J8" s="20">
        <v>156.39999999999998</v>
      </c>
    </row>
    <row r="9" spans="2:11" x14ac:dyDescent="0.2">
      <c r="B9" s="15" t="s">
        <v>171</v>
      </c>
      <c r="C9" s="16" t="s">
        <v>164</v>
      </c>
      <c r="D9" s="17" t="s">
        <v>6</v>
      </c>
      <c r="E9" s="12" t="s">
        <v>172</v>
      </c>
      <c r="F9" s="18" t="s">
        <v>95</v>
      </c>
      <c r="G9" s="17">
        <v>57387</v>
      </c>
      <c r="H9" s="19">
        <v>2019</v>
      </c>
      <c r="I9" s="19" t="s">
        <v>173</v>
      </c>
      <c r="J9" s="20">
        <v>135.69999999999999</v>
      </c>
    </row>
    <row r="10" spans="2:11" x14ac:dyDescent="0.2">
      <c r="B10" s="15" t="s">
        <v>171</v>
      </c>
      <c r="C10" s="16" t="s">
        <v>164</v>
      </c>
      <c r="D10" s="17" t="s">
        <v>6</v>
      </c>
      <c r="E10" s="12" t="s">
        <v>172</v>
      </c>
      <c r="F10" s="18" t="s">
        <v>96</v>
      </c>
      <c r="G10" s="17">
        <v>57388</v>
      </c>
      <c r="H10" s="19">
        <v>2019</v>
      </c>
      <c r="I10" s="19" t="s">
        <v>173</v>
      </c>
      <c r="J10" s="20">
        <v>117.3</v>
      </c>
    </row>
    <row r="11" spans="2:11" x14ac:dyDescent="0.2">
      <c r="B11" s="15" t="s">
        <v>171</v>
      </c>
      <c r="C11" s="16" t="s">
        <v>164</v>
      </c>
      <c r="D11" s="17" t="s">
        <v>6</v>
      </c>
      <c r="E11" s="12" t="s">
        <v>172</v>
      </c>
      <c r="F11" s="18" t="s">
        <v>125</v>
      </c>
      <c r="G11" s="17">
        <v>57585</v>
      </c>
      <c r="H11" s="19">
        <v>2019</v>
      </c>
      <c r="I11" s="19" t="s">
        <v>173</v>
      </c>
      <c r="J11" s="20">
        <v>75.899999999999991</v>
      </c>
    </row>
    <row r="12" spans="2:11" x14ac:dyDescent="0.2">
      <c r="B12" s="15" t="s">
        <v>171</v>
      </c>
      <c r="C12" s="16" t="s">
        <v>164</v>
      </c>
      <c r="D12" s="29" t="s">
        <v>97</v>
      </c>
      <c r="E12" s="31" t="s">
        <v>197</v>
      </c>
      <c r="F12" s="18" t="s">
        <v>8</v>
      </c>
      <c r="G12" s="17">
        <v>57628</v>
      </c>
      <c r="H12" s="19">
        <v>2019</v>
      </c>
      <c r="I12" s="19" t="s">
        <v>173</v>
      </c>
      <c r="J12" s="20">
        <v>2841.6499999999996</v>
      </c>
    </row>
    <row r="13" spans="2:11" x14ac:dyDescent="0.2">
      <c r="B13" s="15" t="s">
        <v>171</v>
      </c>
      <c r="C13" s="16" t="s">
        <v>164</v>
      </c>
      <c r="D13" s="29" t="s">
        <v>97</v>
      </c>
      <c r="E13" s="31" t="s">
        <v>197</v>
      </c>
      <c r="F13" s="18" t="s">
        <v>97</v>
      </c>
      <c r="G13" s="17">
        <v>57267</v>
      </c>
      <c r="H13" s="19">
        <v>2019</v>
      </c>
      <c r="I13" s="19" t="s">
        <v>173</v>
      </c>
      <c r="J13" s="20">
        <v>499.09999999999997</v>
      </c>
    </row>
    <row r="14" spans="2:11" x14ac:dyDescent="0.2">
      <c r="B14" s="15" t="s">
        <v>171</v>
      </c>
      <c r="C14" s="16" t="s">
        <v>164</v>
      </c>
      <c r="D14" s="29" t="s">
        <v>97</v>
      </c>
      <c r="E14" s="31" t="s">
        <v>197</v>
      </c>
      <c r="F14" s="18" t="s">
        <v>90</v>
      </c>
      <c r="G14" s="17">
        <v>57357</v>
      </c>
      <c r="H14" s="19">
        <v>2019</v>
      </c>
      <c r="I14" s="19" t="s">
        <v>173</v>
      </c>
      <c r="J14" s="20">
        <v>225.39999999999998</v>
      </c>
    </row>
    <row r="15" spans="2:11" x14ac:dyDescent="0.2">
      <c r="B15" s="15" t="s">
        <v>171</v>
      </c>
      <c r="C15" s="16" t="s">
        <v>164</v>
      </c>
      <c r="D15" s="29" t="s">
        <v>97</v>
      </c>
      <c r="E15" s="31" t="s">
        <v>197</v>
      </c>
      <c r="F15" s="18" t="s">
        <v>115</v>
      </c>
      <c r="G15" s="17">
        <v>57497</v>
      </c>
      <c r="H15" s="19">
        <v>2019</v>
      </c>
      <c r="I15" s="19" t="s">
        <v>173</v>
      </c>
      <c r="J15" s="20">
        <v>134.54999999999998</v>
      </c>
    </row>
    <row r="16" spans="2:11" x14ac:dyDescent="0.2">
      <c r="B16" s="15" t="s">
        <v>171</v>
      </c>
      <c r="C16" s="16" t="s">
        <v>164</v>
      </c>
      <c r="D16" s="29" t="s">
        <v>97</v>
      </c>
      <c r="E16" s="31" t="s">
        <v>197</v>
      </c>
      <c r="F16" s="18" t="s">
        <v>78</v>
      </c>
      <c r="G16" s="17">
        <v>57308</v>
      </c>
      <c r="H16" s="19">
        <v>2019</v>
      </c>
      <c r="I16" s="19" t="s">
        <v>173</v>
      </c>
      <c r="J16" s="20">
        <v>73.599999999999994</v>
      </c>
    </row>
    <row r="17" spans="2:10" x14ac:dyDescent="0.2">
      <c r="B17" s="15" t="s">
        <v>171</v>
      </c>
      <c r="C17" s="16" t="s">
        <v>164</v>
      </c>
      <c r="D17" s="29" t="s">
        <v>97</v>
      </c>
      <c r="E17" s="31" t="s">
        <v>197</v>
      </c>
      <c r="F17" s="18" t="s">
        <v>92</v>
      </c>
      <c r="G17" s="17">
        <v>57366</v>
      </c>
      <c r="H17" s="19">
        <v>2019</v>
      </c>
      <c r="I17" s="19" t="s">
        <v>173</v>
      </c>
      <c r="J17" s="20">
        <v>66.699999999999989</v>
      </c>
    </row>
    <row r="18" spans="2:10" x14ac:dyDescent="0.2">
      <c r="B18" s="15" t="s">
        <v>171</v>
      </c>
      <c r="C18" s="16" t="s">
        <v>164</v>
      </c>
      <c r="D18" s="17" t="s">
        <v>9</v>
      </c>
      <c r="E18" s="12" t="s">
        <v>176</v>
      </c>
      <c r="F18" s="18" t="s">
        <v>9</v>
      </c>
      <c r="G18" s="17">
        <v>57731</v>
      </c>
      <c r="H18" s="19">
        <v>2020</v>
      </c>
      <c r="I18" s="19" t="s">
        <v>173</v>
      </c>
      <c r="J18" s="20">
        <v>1147.6999999999998</v>
      </c>
    </row>
    <row r="19" spans="2:10" x14ac:dyDescent="0.2">
      <c r="B19" s="15" t="s">
        <v>171</v>
      </c>
      <c r="C19" s="16" t="s">
        <v>164</v>
      </c>
      <c r="D19" s="17" t="s">
        <v>9</v>
      </c>
      <c r="E19" s="12" t="s">
        <v>176</v>
      </c>
      <c r="F19" s="18" t="s">
        <v>89</v>
      </c>
      <c r="G19" s="17">
        <v>57356</v>
      </c>
      <c r="H19" s="19">
        <v>2020</v>
      </c>
      <c r="I19" s="19" t="s">
        <v>173</v>
      </c>
      <c r="J19" s="20">
        <v>464.59999999999997</v>
      </c>
    </row>
    <row r="20" spans="2:10" x14ac:dyDescent="0.2">
      <c r="B20" s="65" t="s">
        <v>199</v>
      </c>
      <c r="C20" s="66" t="s">
        <v>200</v>
      </c>
      <c r="D20" s="29" t="s">
        <v>196</v>
      </c>
      <c r="E20" s="31" t="s">
        <v>195</v>
      </c>
      <c r="F20" s="30" t="s">
        <v>163</v>
      </c>
      <c r="G20" s="69">
        <v>57764</v>
      </c>
      <c r="H20" s="68">
        <v>2020</v>
      </c>
      <c r="I20" s="68" t="s">
        <v>173</v>
      </c>
      <c r="J20" s="70">
        <v>410.54999999999995</v>
      </c>
    </row>
    <row r="21" spans="2:10" x14ac:dyDescent="0.2">
      <c r="B21" s="15" t="s">
        <v>171</v>
      </c>
      <c r="C21" s="16" t="s">
        <v>164</v>
      </c>
      <c r="D21" s="17" t="s">
        <v>9</v>
      </c>
      <c r="E21" s="12" t="s">
        <v>176</v>
      </c>
      <c r="F21" s="18" t="s">
        <v>56</v>
      </c>
      <c r="G21" s="17">
        <v>57199</v>
      </c>
      <c r="H21" s="19">
        <v>2020</v>
      </c>
      <c r="I21" s="19" t="s">
        <v>173</v>
      </c>
      <c r="J21" s="20">
        <v>295.54999999999995</v>
      </c>
    </row>
    <row r="22" spans="2:10" s="40" customFormat="1" x14ac:dyDescent="0.2">
      <c r="B22" s="44" t="s">
        <v>171</v>
      </c>
      <c r="C22" s="45" t="s">
        <v>164</v>
      </c>
      <c r="D22" s="29" t="s">
        <v>9</v>
      </c>
      <c r="E22" s="31" t="s">
        <v>176</v>
      </c>
      <c r="F22" s="30" t="s">
        <v>193</v>
      </c>
      <c r="G22" s="29">
        <v>57529</v>
      </c>
      <c r="H22" s="64">
        <v>2020</v>
      </c>
      <c r="I22" s="30" t="s">
        <v>173</v>
      </c>
      <c r="J22" s="52">
        <v>1540</v>
      </c>
    </row>
    <row r="23" spans="2:10" x14ac:dyDescent="0.2">
      <c r="B23" s="15" t="s">
        <v>171</v>
      </c>
      <c r="C23" s="16" t="s">
        <v>164</v>
      </c>
      <c r="D23" s="17" t="s">
        <v>10</v>
      </c>
      <c r="E23" s="12" t="s">
        <v>177</v>
      </c>
      <c r="F23" s="27" t="s">
        <v>57</v>
      </c>
      <c r="G23" s="17">
        <v>57209</v>
      </c>
      <c r="H23" s="19">
        <v>2020</v>
      </c>
      <c r="I23" s="19" t="s">
        <v>173</v>
      </c>
      <c r="J23" s="20">
        <v>3088.8999999999996</v>
      </c>
    </row>
    <row r="24" spans="2:10" x14ac:dyDescent="0.2">
      <c r="B24" s="15" t="s">
        <v>171</v>
      </c>
      <c r="C24" s="16" t="s">
        <v>164</v>
      </c>
      <c r="D24" s="17" t="s">
        <v>10</v>
      </c>
      <c r="E24" s="12" t="s">
        <v>177</v>
      </c>
      <c r="F24" s="18" t="s">
        <v>48</v>
      </c>
      <c r="G24" s="17">
        <v>57159</v>
      </c>
      <c r="H24" s="19">
        <v>2020</v>
      </c>
      <c r="I24" s="19" t="s">
        <v>173</v>
      </c>
      <c r="J24" s="20">
        <v>2026.3</v>
      </c>
    </row>
    <row r="25" spans="2:10" x14ac:dyDescent="0.2">
      <c r="B25" s="15" t="s">
        <v>171</v>
      </c>
      <c r="C25" s="16" t="s">
        <v>164</v>
      </c>
      <c r="D25" s="17" t="s">
        <v>10</v>
      </c>
      <c r="E25" s="12" t="s">
        <v>177</v>
      </c>
      <c r="F25" s="18" t="s">
        <v>138</v>
      </c>
      <c r="G25" s="17">
        <v>57668</v>
      </c>
      <c r="H25" s="19">
        <v>2020</v>
      </c>
      <c r="I25" s="19" t="s">
        <v>173</v>
      </c>
      <c r="J25" s="20">
        <v>646.29999999999995</v>
      </c>
    </row>
    <row r="26" spans="2:10" x14ac:dyDescent="0.2">
      <c r="B26" s="15" t="s">
        <v>171</v>
      </c>
      <c r="C26" s="16" t="s">
        <v>164</v>
      </c>
      <c r="D26" s="17" t="s">
        <v>10</v>
      </c>
      <c r="E26" s="12" t="s">
        <v>177</v>
      </c>
      <c r="F26" s="18" t="s">
        <v>60</v>
      </c>
      <c r="G26" s="17">
        <v>57217</v>
      </c>
      <c r="H26" s="19">
        <v>2020</v>
      </c>
      <c r="I26" s="19" t="s">
        <v>173</v>
      </c>
      <c r="J26" s="20">
        <v>440.45</v>
      </c>
    </row>
    <row r="27" spans="2:10" x14ac:dyDescent="0.2">
      <c r="B27" s="15" t="s">
        <v>171</v>
      </c>
      <c r="C27" s="16" t="s">
        <v>164</v>
      </c>
      <c r="D27" s="17" t="s">
        <v>10</v>
      </c>
      <c r="E27" s="12" t="s">
        <v>177</v>
      </c>
      <c r="F27" s="18" t="s">
        <v>123</v>
      </c>
      <c r="G27" s="17">
        <v>57549</v>
      </c>
      <c r="H27" s="19">
        <v>2020</v>
      </c>
      <c r="I27" s="19" t="s">
        <v>173</v>
      </c>
      <c r="J27" s="20">
        <v>380.65</v>
      </c>
    </row>
    <row r="28" spans="2:10" x14ac:dyDescent="0.2">
      <c r="B28" s="15" t="s">
        <v>171</v>
      </c>
      <c r="C28" s="16" t="s">
        <v>164</v>
      </c>
      <c r="D28" s="17" t="s">
        <v>10</v>
      </c>
      <c r="E28" s="12" t="s">
        <v>177</v>
      </c>
      <c r="F28" s="18" t="s">
        <v>141</v>
      </c>
      <c r="G28" s="17">
        <v>57679</v>
      </c>
      <c r="H28" s="19">
        <v>2020</v>
      </c>
      <c r="I28" s="19" t="s">
        <v>173</v>
      </c>
      <c r="J28" s="20">
        <v>250.7</v>
      </c>
    </row>
    <row r="29" spans="2:10" x14ac:dyDescent="0.2">
      <c r="B29" s="15" t="s">
        <v>171</v>
      </c>
      <c r="C29" s="16" t="s">
        <v>164</v>
      </c>
      <c r="D29" s="17" t="s">
        <v>10</v>
      </c>
      <c r="E29" s="12" t="s">
        <v>177</v>
      </c>
      <c r="F29" s="18" t="s">
        <v>55</v>
      </c>
      <c r="G29" s="17">
        <v>57190</v>
      </c>
      <c r="H29" s="19">
        <v>2020</v>
      </c>
      <c r="I29" s="19" t="s">
        <v>173</v>
      </c>
      <c r="J29" s="20">
        <v>197.79999999999998</v>
      </c>
    </row>
    <row r="30" spans="2:10" x14ac:dyDescent="0.2">
      <c r="B30" s="15" t="s">
        <v>171</v>
      </c>
      <c r="C30" s="16" t="s">
        <v>164</v>
      </c>
      <c r="D30" s="17" t="s">
        <v>10</v>
      </c>
      <c r="E30" s="12" t="s">
        <v>177</v>
      </c>
      <c r="F30" s="18" t="s">
        <v>94</v>
      </c>
      <c r="G30" s="17">
        <v>57386</v>
      </c>
      <c r="H30" s="19">
        <v>2020</v>
      </c>
      <c r="I30" s="19" t="s">
        <v>173</v>
      </c>
      <c r="J30" s="20">
        <v>187.45</v>
      </c>
    </row>
    <row r="31" spans="2:10" x14ac:dyDescent="0.2">
      <c r="B31" s="15" t="s">
        <v>171</v>
      </c>
      <c r="C31" s="16" t="s">
        <v>164</v>
      </c>
      <c r="D31" s="17" t="s">
        <v>10</v>
      </c>
      <c r="E31" s="12" t="s">
        <v>177</v>
      </c>
      <c r="F31" s="18" t="s">
        <v>71</v>
      </c>
      <c r="G31" s="17">
        <v>57276</v>
      </c>
      <c r="H31" s="19">
        <v>2020</v>
      </c>
      <c r="I31" s="19" t="s">
        <v>173</v>
      </c>
      <c r="J31" s="20">
        <v>157.54999999999998</v>
      </c>
    </row>
    <row r="32" spans="2:10" x14ac:dyDescent="0.2">
      <c r="B32" s="15" t="s">
        <v>171</v>
      </c>
      <c r="C32" s="16" t="s">
        <v>164</v>
      </c>
      <c r="D32" s="17" t="s">
        <v>10</v>
      </c>
      <c r="E32" s="12" t="s">
        <v>177</v>
      </c>
      <c r="F32" s="18" t="s">
        <v>143</v>
      </c>
      <c r="G32" s="17">
        <v>57686</v>
      </c>
      <c r="H32" s="19">
        <v>2020</v>
      </c>
      <c r="I32" s="19" t="s">
        <v>173</v>
      </c>
      <c r="J32" s="20">
        <v>131.1</v>
      </c>
    </row>
    <row r="33" spans="2:11" x14ac:dyDescent="0.2">
      <c r="B33" s="15" t="s">
        <v>171</v>
      </c>
      <c r="C33" s="16" t="s">
        <v>164</v>
      </c>
      <c r="D33" s="17" t="s">
        <v>10</v>
      </c>
      <c r="E33" s="12" t="s">
        <v>177</v>
      </c>
      <c r="F33" s="18" t="s">
        <v>24</v>
      </c>
      <c r="G33" s="17">
        <v>57008</v>
      </c>
      <c r="H33" s="19">
        <v>2020</v>
      </c>
      <c r="I33" s="19" t="s">
        <v>173</v>
      </c>
      <c r="J33" s="20">
        <v>124.19999999999999</v>
      </c>
    </row>
    <row r="34" spans="2:11" x14ac:dyDescent="0.2">
      <c r="B34" s="15" t="s">
        <v>171</v>
      </c>
      <c r="C34" s="16" t="s">
        <v>164</v>
      </c>
      <c r="D34" s="17" t="s">
        <v>10</v>
      </c>
      <c r="E34" s="12" t="s">
        <v>177</v>
      </c>
      <c r="F34" s="18" t="s">
        <v>81</v>
      </c>
      <c r="G34" s="17">
        <v>57313</v>
      </c>
      <c r="H34" s="19">
        <v>2020</v>
      </c>
      <c r="I34" s="19" t="s">
        <v>173</v>
      </c>
      <c r="J34" s="20">
        <v>81.649999999999991</v>
      </c>
    </row>
    <row r="35" spans="2:11" x14ac:dyDescent="0.2">
      <c r="B35" s="15" t="s">
        <v>171</v>
      </c>
      <c r="C35" s="16" t="s">
        <v>164</v>
      </c>
      <c r="D35" s="29" t="s">
        <v>162</v>
      </c>
      <c r="E35" s="31" t="s">
        <v>198</v>
      </c>
      <c r="F35" s="18" t="s">
        <v>11</v>
      </c>
      <c r="G35" s="17">
        <v>57413</v>
      </c>
      <c r="H35" s="19">
        <v>2020</v>
      </c>
      <c r="I35" s="19" t="s">
        <v>173</v>
      </c>
      <c r="J35" s="20">
        <v>2222.9499999999998</v>
      </c>
    </row>
    <row r="36" spans="2:11" x14ac:dyDescent="0.2">
      <c r="B36" s="15" t="s">
        <v>171</v>
      </c>
      <c r="C36" s="16" t="s">
        <v>164</v>
      </c>
      <c r="D36" s="29" t="s">
        <v>162</v>
      </c>
      <c r="E36" s="31" t="s">
        <v>198</v>
      </c>
      <c r="F36" s="18" t="s">
        <v>28</v>
      </c>
      <c r="G36" s="17">
        <v>57047</v>
      </c>
      <c r="H36" s="19">
        <v>2020</v>
      </c>
      <c r="I36" s="19" t="s">
        <v>173</v>
      </c>
      <c r="J36" s="20">
        <v>529</v>
      </c>
    </row>
    <row r="37" spans="2:11" x14ac:dyDescent="0.2">
      <c r="B37" s="15" t="s">
        <v>171</v>
      </c>
      <c r="C37" s="16" t="s">
        <v>164</v>
      </c>
      <c r="D37" s="29" t="s">
        <v>162</v>
      </c>
      <c r="E37" s="31" t="s">
        <v>198</v>
      </c>
      <c r="F37" s="18" t="s">
        <v>162</v>
      </c>
      <c r="G37" s="17">
        <v>57762</v>
      </c>
      <c r="H37" s="19">
        <v>2020</v>
      </c>
      <c r="I37" s="19" t="s">
        <v>173</v>
      </c>
      <c r="J37" s="20">
        <v>349.59999999999997</v>
      </c>
    </row>
    <row r="38" spans="2:11" x14ac:dyDescent="0.2">
      <c r="B38" s="15" t="s">
        <v>171</v>
      </c>
      <c r="C38" s="16" t="s">
        <v>164</v>
      </c>
      <c r="D38" s="29" t="s">
        <v>162</v>
      </c>
      <c r="E38" s="31" t="s">
        <v>198</v>
      </c>
      <c r="F38" s="18" t="s">
        <v>39</v>
      </c>
      <c r="G38" s="17">
        <v>57095</v>
      </c>
      <c r="H38" s="19">
        <v>2020</v>
      </c>
      <c r="I38" s="19" t="s">
        <v>173</v>
      </c>
      <c r="J38" s="20">
        <v>310.5</v>
      </c>
    </row>
    <row r="39" spans="2:11" x14ac:dyDescent="0.2">
      <c r="B39" s="15" t="s">
        <v>171</v>
      </c>
      <c r="C39" s="16" t="s">
        <v>164</v>
      </c>
      <c r="D39" s="29" t="s">
        <v>162</v>
      </c>
      <c r="E39" s="31" t="s">
        <v>198</v>
      </c>
      <c r="F39" s="18" t="s">
        <v>77</v>
      </c>
      <c r="G39" s="17">
        <v>57714</v>
      </c>
      <c r="H39" s="19">
        <v>2020</v>
      </c>
      <c r="I39" s="19" t="s">
        <v>173</v>
      </c>
      <c r="J39" s="20">
        <v>223.1</v>
      </c>
    </row>
    <row r="40" spans="2:11" x14ac:dyDescent="0.2">
      <c r="B40" s="15" t="s">
        <v>171</v>
      </c>
      <c r="C40" s="16" t="s">
        <v>164</v>
      </c>
      <c r="D40" s="29" t="s">
        <v>162</v>
      </c>
      <c r="E40" s="31" t="s">
        <v>198</v>
      </c>
      <c r="F40" s="18" t="s">
        <v>107</v>
      </c>
      <c r="G40" s="17">
        <v>57444</v>
      </c>
      <c r="H40" s="19">
        <v>2020</v>
      </c>
      <c r="I40" s="19" t="s">
        <v>173</v>
      </c>
      <c r="J40" s="20">
        <v>162.14999999999998</v>
      </c>
    </row>
    <row r="41" spans="2:11" x14ac:dyDescent="0.2">
      <c r="B41" s="15" t="s">
        <v>171</v>
      </c>
      <c r="C41" s="16" t="s">
        <v>164</v>
      </c>
      <c r="D41" s="29" t="s">
        <v>162</v>
      </c>
      <c r="E41" s="31" t="s">
        <v>198</v>
      </c>
      <c r="F41" s="18" t="s">
        <v>62</v>
      </c>
      <c r="G41" s="17">
        <v>57230</v>
      </c>
      <c r="H41" s="19">
        <v>2020</v>
      </c>
      <c r="I41" s="19" t="s">
        <v>173</v>
      </c>
      <c r="J41" s="20">
        <v>105.8</v>
      </c>
    </row>
    <row r="42" spans="2:11" x14ac:dyDescent="0.2">
      <c r="B42" s="15" t="s">
        <v>171</v>
      </c>
      <c r="C42" s="16" t="s">
        <v>164</v>
      </c>
      <c r="D42" s="29" t="s">
        <v>162</v>
      </c>
      <c r="E42" s="31" t="s">
        <v>198</v>
      </c>
      <c r="F42" s="18" t="s">
        <v>74</v>
      </c>
      <c r="G42" s="17">
        <v>57284</v>
      </c>
      <c r="H42" s="19">
        <v>2020</v>
      </c>
      <c r="I42" s="19" t="s">
        <v>173</v>
      </c>
      <c r="J42" s="20">
        <v>69</v>
      </c>
    </row>
    <row r="43" spans="2:11" x14ac:dyDescent="0.2">
      <c r="B43" s="15" t="s">
        <v>171</v>
      </c>
      <c r="C43" s="16" t="s">
        <v>164</v>
      </c>
      <c r="D43" s="17" t="s">
        <v>12</v>
      </c>
      <c r="E43" s="12" t="s">
        <v>178</v>
      </c>
      <c r="F43" s="21" t="s">
        <v>12</v>
      </c>
      <c r="G43" s="17">
        <v>57097</v>
      </c>
      <c r="H43" s="19">
        <v>2020</v>
      </c>
      <c r="I43" s="19" t="s">
        <v>173</v>
      </c>
      <c r="J43" s="20">
        <v>3008.3999999999996</v>
      </c>
      <c r="K43" s="13"/>
    </row>
    <row r="44" spans="2:11" x14ac:dyDescent="0.2">
      <c r="B44" s="15" t="s">
        <v>171</v>
      </c>
      <c r="C44" s="16" t="s">
        <v>164</v>
      </c>
      <c r="D44" s="17" t="s">
        <v>12</v>
      </c>
      <c r="E44" s="12" t="s">
        <v>178</v>
      </c>
      <c r="F44" s="18" t="s">
        <v>46</v>
      </c>
      <c r="G44" s="17">
        <v>57150</v>
      </c>
      <c r="H44" s="19">
        <v>2020</v>
      </c>
      <c r="I44" s="19" t="s">
        <v>173</v>
      </c>
      <c r="J44" s="20">
        <v>323.14999999999998</v>
      </c>
    </row>
    <row r="45" spans="2:11" x14ac:dyDescent="0.2">
      <c r="B45" s="15" t="s">
        <v>171</v>
      </c>
      <c r="C45" s="16" t="s">
        <v>164</v>
      </c>
      <c r="D45" s="17" t="s">
        <v>12</v>
      </c>
      <c r="E45" s="12" t="s">
        <v>178</v>
      </c>
      <c r="F45" s="18" t="s">
        <v>153</v>
      </c>
      <c r="G45" s="17">
        <v>57730</v>
      </c>
      <c r="H45" s="19">
        <v>2020</v>
      </c>
      <c r="I45" s="19" t="s">
        <v>173</v>
      </c>
      <c r="J45" s="20">
        <v>264.5</v>
      </c>
    </row>
    <row r="46" spans="2:11" x14ac:dyDescent="0.2">
      <c r="B46" s="15" t="s">
        <v>171</v>
      </c>
      <c r="C46" s="16" t="s">
        <v>164</v>
      </c>
      <c r="D46" s="17" t="s">
        <v>12</v>
      </c>
      <c r="E46" s="12" t="s">
        <v>178</v>
      </c>
      <c r="F46" s="18" t="s">
        <v>145</v>
      </c>
      <c r="G46" s="17">
        <v>57695</v>
      </c>
      <c r="H46" s="19">
        <v>2020</v>
      </c>
      <c r="I46" s="19" t="s">
        <v>173</v>
      </c>
      <c r="J46" s="20">
        <v>246.1</v>
      </c>
    </row>
    <row r="47" spans="2:11" x14ac:dyDescent="0.2">
      <c r="B47" s="15" t="s">
        <v>171</v>
      </c>
      <c r="C47" s="16" t="s">
        <v>164</v>
      </c>
      <c r="D47" s="17" t="s">
        <v>12</v>
      </c>
      <c r="E47" s="12" t="s">
        <v>178</v>
      </c>
      <c r="F47" s="18" t="s">
        <v>80</v>
      </c>
      <c r="G47" s="17">
        <v>57312</v>
      </c>
      <c r="H47" s="19">
        <v>2020</v>
      </c>
      <c r="I47" s="19" t="s">
        <v>173</v>
      </c>
      <c r="J47" s="20">
        <v>213.89999999999998</v>
      </c>
    </row>
    <row r="48" spans="2:11" x14ac:dyDescent="0.2">
      <c r="B48" s="15" t="s">
        <v>171</v>
      </c>
      <c r="C48" s="16" t="s">
        <v>164</v>
      </c>
      <c r="D48" s="17" t="s">
        <v>12</v>
      </c>
      <c r="E48" s="12" t="s">
        <v>178</v>
      </c>
      <c r="F48" s="18" t="s">
        <v>37</v>
      </c>
      <c r="G48" s="17">
        <v>57085</v>
      </c>
      <c r="H48" s="19">
        <v>2020</v>
      </c>
      <c r="I48" s="19" t="s">
        <v>173</v>
      </c>
      <c r="J48" s="20">
        <v>173.64999999999998</v>
      </c>
    </row>
    <row r="49" spans="2:10" x14ac:dyDescent="0.2">
      <c r="B49" s="15" t="s">
        <v>171</v>
      </c>
      <c r="C49" s="16" t="s">
        <v>164</v>
      </c>
      <c r="D49" s="17" t="s">
        <v>12</v>
      </c>
      <c r="E49" s="12" t="s">
        <v>178</v>
      </c>
      <c r="F49" s="18" t="s">
        <v>85</v>
      </c>
      <c r="G49" s="17">
        <v>57326</v>
      </c>
      <c r="H49" s="19">
        <v>2020</v>
      </c>
      <c r="I49" s="19" t="s">
        <v>173</v>
      </c>
      <c r="J49" s="20">
        <v>133.39999999999998</v>
      </c>
    </row>
    <row r="50" spans="2:10" x14ac:dyDescent="0.2">
      <c r="B50" s="15" t="s">
        <v>171</v>
      </c>
      <c r="C50" s="16" t="s">
        <v>164</v>
      </c>
      <c r="D50" s="17" t="s">
        <v>12</v>
      </c>
      <c r="E50" s="12" t="s">
        <v>178</v>
      </c>
      <c r="F50" s="18" t="s">
        <v>51</v>
      </c>
      <c r="G50" s="17">
        <v>57172</v>
      </c>
      <c r="H50" s="19">
        <v>2020</v>
      </c>
      <c r="I50" s="19" t="s">
        <v>173</v>
      </c>
      <c r="J50" s="20">
        <v>129.94999999999999</v>
      </c>
    </row>
    <row r="51" spans="2:10" x14ac:dyDescent="0.2">
      <c r="B51" s="15" t="s">
        <v>171</v>
      </c>
      <c r="C51" s="16" t="s">
        <v>164</v>
      </c>
      <c r="D51" s="17" t="s">
        <v>12</v>
      </c>
      <c r="E51" s="12" t="s">
        <v>178</v>
      </c>
      <c r="F51" s="18" t="s">
        <v>110</v>
      </c>
      <c r="G51" s="17">
        <v>57471</v>
      </c>
      <c r="H51" s="19">
        <v>2020</v>
      </c>
      <c r="I51" s="19" t="s">
        <v>173</v>
      </c>
      <c r="J51" s="20">
        <v>129.94999999999999</v>
      </c>
    </row>
    <row r="52" spans="2:10" x14ac:dyDescent="0.2">
      <c r="B52" s="15" t="s">
        <v>171</v>
      </c>
      <c r="C52" s="16" t="s">
        <v>164</v>
      </c>
      <c r="D52" s="17" t="s">
        <v>12</v>
      </c>
      <c r="E52" s="12" t="s">
        <v>178</v>
      </c>
      <c r="F52" s="18" t="s">
        <v>116</v>
      </c>
      <c r="G52" s="17">
        <v>57507</v>
      </c>
      <c r="H52" s="19">
        <v>2020</v>
      </c>
      <c r="I52" s="19" t="s">
        <v>173</v>
      </c>
      <c r="J52" s="20">
        <v>126.49999999999999</v>
      </c>
    </row>
    <row r="53" spans="2:10" x14ac:dyDescent="0.2">
      <c r="B53" s="15" t="s">
        <v>171</v>
      </c>
      <c r="C53" s="16" t="s">
        <v>164</v>
      </c>
      <c r="D53" s="17" t="s">
        <v>12</v>
      </c>
      <c r="E53" s="12" t="s">
        <v>178</v>
      </c>
      <c r="F53" s="18" t="s">
        <v>118</v>
      </c>
      <c r="G53" s="17">
        <v>57519</v>
      </c>
      <c r="H53" s="19">
        <v>2020</v>
      </c>
      <c r="I53" s="19" t="s">
        <v>173</v>
      </c>
      <c r="J53" s="20">
        <v>78.199999999999989</v>
      </c>
    </row>
    <row r="54" spans="2:10" x14ac:dyDescent="0.2">
      <c r="B54" s="15" t="s">
        <v>171</v>
      </c>
      <c r="C54" s="16" t="s">
        <v>164</v>
      </c>
      <c r="D54" s="17" t="s">
        <v>12</v>
      </c>
      <c r="E54" s="12" t="s">
        <v>178</v>
      </c>
      <c r="F54" s="18" t="s">
        <v>114</v>
      </c>
      <c r="G54" s="17">
        <v>57495</v>
      </c>
      <c r="H54" s="19">
        <v>2020</v>
      </c>
      <c r="I54" s="19" t="s">
        <v>173</v>
      </c>
      <c r="J54" s="20">
        <v>63.249999999999993</v>
      </c>
    </row>
    <row r="55" spans="2:10" x14ac:dyDescent="0.2">
      <c r="B55" s="15" t="s">
        <v>171</v>
      </c>
      <c r="C55" s="16" t="s">
        <v>164</v>
      </c>
      <c r="D55" s="17" t="s">
        <v>12</v>
      </c>
      <c r="E55" s="12" t="s">
        <v>178</v>
      </c>
      <c r="F55" s="18" t="s">
        <v>29</v>
      </c>
      <c r="G55" s="17">
        <v>57048</v>
      </c>
      <c r="H55" s="19">
        <v>2020</v>
      </c>
      <c r="I55" s="19" t="s">
        <v>173</v>
      </c>
      <c r="J55" s="20">
        <v>44.849999999999994</v>
      </c>
    </row>
    <row r="56" spans="2:10" x14ac:dyDescent="0.2">
      <c r="B56" s="15" t="s">
        <v>171</v>
      </c>
      <c r="C56" s="16" t="s">
        <v>164</v>
      </c>
      <c r="D56" s="17" t="s">
        <v>12</v>
      </c>
      <c r="E56" s="12" t="s">
        <v>178</v>
      </c>
      <c r="F56" s="18" t="s">
        <v>42</v>
      </c>
      <c r="G56" s="17">
        <v>57112</v>
      </c>
      <c r="H56" s="19">
        <v>2020</v>
      </c>
      <c r="I56" s="19" t="s">
        <v>173</v>
      </c>
      <c r="J56" s="20">
        <v>36.799999999999997</v>
      </c>
    </row>
    <row r="57" spans="2:10" x14ac:dyDescent="0.2">
      <c r="B57" s="15" t="s">
        <v>171</v>
      </c>
      <c r="C57" s="16" t="s">
        <v>164</v>
      </c>
      <c r="D57" s="29" t="s">
        <v>194</v>
      </c>
      <c r="E57" s="31" t="s">
        <v>192</v>
      </c>
      <c r="F57" s="18" t="s">
        <v>120</v>
      </c>
      <c r="G57" s="17">
        <v>57542</v>
      </c>
      <c r="H57" s="19">
        <v>2020</v>
      </c>
      <c r="I57" s="19" t="s">
        <v>173</v>
      </c>
      <c r="J57" s="20">
        <v>404.79999999999995</v>
      </c>
    </row>
    <row r="58" spans="2:10" x14ac:dyDescent="0.2">
      <c r="B58" s="15" t="s">
        <v>171</v>
      </c>
      <c r="C58" s="16" t="s">
        <v>164</v>
      </c>
      <c r="D58" s="29" t="s">
        <v>194</v>
      </c>
      <c r="E58" s="31" t="s">
        <v>192</v>
      </c>
      <c r="F58" s="18" t="s">
        <v>137</v>
      </c>
      <c r="G58" s="17">
        <v>57667</v>
      </c>
      <c r="H58" s="19">
        <v>2020</v>
      </c>
      <c r="I58" s="19" t="s">
        <v>173</v>
      </c>
      <c r="J58" s="20">
        <v>395.59999999999997</v>
      </c>
    </row>
    <row r="59" spans="2:10" x14ac:dyDescent="0.2">
      <c r="B59" s="15" t="s">
        <v>171</v>
      </c>
      <c r="C59" s="16" t="s">
        <v>164</v>
      </c>
      <c r="D59" s="29" t="s">
        <v>194</v>
      </c>
      <c r="E59" s="31" t="s">
        <v>192</v>
      </c>
      <c r="F59" s="18" t="s">
        <v>47</v>
      </c>
      <c r="G59" s="17">
        <v>57154</v>
      </c>
      <c r="H59" s="19">
        <v>2020</v>
      </c>
      <c r="I59" s="19" t="s">
        <v>173</v>
      </c>
      <c r="J59" s="20">
        <v>327.75</v>
      </c>
    </row>
    <row r="60" spans="2:10" x14ac:dyDescent="0.2">
      <c r="B60" s="15" t="s">
        <v>171</v>
      </c>
      <c r="C60" s="16" t="s">
        <v>164</v>
      </c>
      <c r="D60" s="29" t="s">
        <v>194</v>
      </c>
      <c r="E60" s="31" t="s">
        <v>192</v>
      </c>
      <c r="F60" s="18" t="s">
        <v>66</v>
      </c>
      <c r="G60" s="17">
        <v>57252</v>
      </c>
      <c r="H60" s="19">
        <v>2020</v>
      </c>
      <c r="I60" s="19" t="s">
        <v>173</v>
      </c>
      <c r="J60" s="20">
        <v>249.54999999999998</v>
      </c>
    </row>
    <row r="61" spans="2:10" x14ac:dyDescent="0.2">
      <c r="B61" s="15" t="s">
        <v>171</v>
      </c>
      <c r="C61" s="16" t="s">
        <v>164</v>
      </c>
      <c r="D61" s="29" t="s">
        <v>194</v>
      </c>
      <c r="E61" s="31" t="s">
        <v>192</v>
      </c>
      <c r="F61" s="18" t="s">
        <v>119</v>
      </c>
      <c r="G61" s="17">
        <v>57530</v>
      </c>
      <c r="H61" s="19">
        <v>2020</v>
      </c>
      <c r="I61" s="19" t="s">
        <v>173</v>
      </c>
      <c r="J61" s="20">
        <v>208.14999999999998</v>
      </c>
    </row>
    <row r="62" spans="2:10" x14ac:dyDescent="0.2">
      <c r="B62" s="15" t="s">
        <v>171</v>
      </c>
      <c r="C62" s="16" t="s">
        <v>164</v>
      </c>
      <c r="D62" s="29" t="s">
        <v>194</v>
      </c>
      <c r="E62" s="31" t="s">
        <v>192</v>
      </c>
      <c r="F62" s="18" t="s">
        <v>126</v>
      </c>
      <c r="G62" s="17">
        <v>57599</v>
      </c>
      <c r="H62" s="19">
        <v>2020</v>
      </c>
      <c r="I62" s="19" t="s">
        <v>173</v>
      </c>
      <c r="J62" s="20">
        <v>166.75</v>
      </c>
    </row>
    <row r="63" spans="2:10" x14ac:dyDescent="0.2">
      <c r="B63" s="15" t="s">
        <v>171</v>
      </c>
      <c r="C63" s="16" t="s">
        <v>164</v>
      </c>
      <c r="D63" s="29" t="s">
        <v>194</v>
      </c>
      <c r="E63" s="31" t="s">
        <v>192</v>
      </c>
      <c r="F63" s="18" t="s">
        <v>54</v>
      </c>
      <c r="G63" s="17">
        <v>57187</v>
      </c>
      <c r="H63" s="19">
        <v>2020</v>
      </c>
      <c r="I63" s="19" t="s">
        <v>173</v>
      </c>
      <c r="J63" s="20">
        <v>151.79999999999998</v>
      </c>
    </row>
    <row r="64" spans="2:10" x14ac:dyDescent="0.2">
      <c r="B64" s="15" t="s">
        <v>171</v>
      </c>
      <c r="C64" s="16" t="s">
        <v>164</v>
      </c>
      <c r="D64" s="29" t="s">
        <v>194</v>
      </c>
      <c r="E64" s="31" t="s">
        <v>192</v>
      </c>
      <c r="F64" s="18" t="s">
        <v>147</v>
      </c>
      <c r="G64" s="17">
        <v>57705</v>
      </c>
      <c r="H64" s="19">
        <v>2020</v>
      </c>
      <c r="I64" s="19" t="s">
        <v>173</v>
      </c>
      <c r="J64" s="20">
        <v>111.55</v>
      </c>
    </row>
    <row r="65" spans="2:10" x14ac:dyDescent="0.2">
      <c r="B65" s="15" t="s">
        <v>171</v>
      </c>
      <c r="C65" s="16" t="s">
        <v>164</v>
      </c>
      <c r="D65" s="29" t="s">
        <v>194</v>
      </c>
      <c r="E65" s="31" t="s">
        <v>192</v>
      </c>
      <c r="F65" s="18" t="s">
        <v>33</v>
      </c>
      <c r="G65" s="17">
        <v>57070</v>
      </c>
      <c r="H65" s="19">
        <v>2020</v>
      </c>
      <c r="I65" s="19" t="s">
        <v>173</v>
      </c>
      <c r="J65" s="20">
        <v>106.94999999999999</v>
      </c>
    </row>
    <row r="66" spans="2:10" x14ac:dyDescent="0.2">
      <c r="B66" s="15" t="s">
        <v>171</v>
      </c>
      <c r="C66" s="16" t="s">
        <v>164</v>
      </c>
      <c r="D66" s="29" t="s">
        <v>194</v>
      </c>
      <c r="E66" s="31" t="s">
        <v>192</v>
      </c>
      <c r="F66" s="18" t="s">
        <v>72</v>
      </c>
      <c r="G66" s="17">
        <v>57277</v>
      </c>
      <c r="H66" s="19">
        <v>2020</v>
      </c>
      <c r="I66" s="19" t="s">
        <v>173</v>
      </c>
      <c r="J66" s="20">
        <v>94.3</v>
      </c>
    </row>
    <row r="67" spans="2:10" x14ac:dyDescent="0.2">
      <c r="B67" s="15" t="s">
        <v>171</v>
      </c>
      <c r="C67" s="16" t="s">
        <v>164</v>
      </c>
      <c r="D67" s="29" t="s">
        <v>194</v>
      </c>
      <c r="E67" s="31" t="s">
        <v>192</v>
      </c>
      <c r="F67" s="18" t="s">
        <v>108</v>
      </c>
      <c r="G67" s="17">
        <v>57455</v>
      </c>
      <c r="H67" s="19">
        <v>2020</v>
      </c>
      <c r="I67" s="19" t="s">
        <v>173</v>
      </c>
      <c r="J67" s="20">
        <v>94.3</v>
      </c>
    </row>
    <row r="68" spans="2:10" x14ac:dyDescent="0.2">
      <c r="B68" s="15" t="s">
        <v>171</v>
      </c>
      <c r="C68" s="16" t="s">
        <v>164</v>
      </c>
      <c r="D68" s="29" t="s">
        <v>194</v>
      </c>
      <c r="E68" s="31" t="s">
        <v>192</v>
      </c>
      <c r="F68" s="18" t="s">
        <v>13</v>
      </c>
      <c r="G68" s="17">
        <v>57691</v>
      </c>
      <c r="H68" s="19">
        <v>2020</v>
      </c>
      <c r="I68" s="19" t="s">
        <v>173</v>
      </c>
      <c r="J68" s="20">
        <v>44.849999999999994</v>
      </c>
    </row>
    <row r="69" spans="2:10" x14ac:dyDescent="0.2">
      <c r="B69" s="15" t="s">
        <v>171</v>
      </c>
      <c r="C69" s="16" t="s">
        <v>164</v>
      </c>
      <c r="D69" s="17" t="s">
        <v>14</v>
      </c>
      <c r="E69" s="12" t="s">
        <v>179</v>
      </c>
      <c r="F69" s="18" t="s">
        <v>14</v>
      </c>
      <c r="G69" s="17">
        <v>57427</v>
      </c>
      <c r="H69" s="19">
        <v>2020</v>
      </c>
      <c r="I69" s="19" t="s">
        <v>173</v>
      </c>
      <c r="J69" s="20">
        <v>454.24999999999994</v>
      </c>
    </row>
    <row r="70" spans="2:10" x14ac:dyDescent="0.2">
      <c r="B70" s="15" t="s">
        <v>171</v>
      </c>
      <c r="C70" s="16" t="s">
        <v>164</v>
      </c>
      <c r="D70" s="17" t="s">
        <v>14</v>
      </c>
      <c r="E70" s="12" t="s">
        <v>179</v>
      </c>
      <c r="F70" s="18" t="s">
        <v>131</v>
      </c>
      <c r="G70" s="17">
        <v>57618</v>
      </c>
      <c r="H70" s="19">
        <v>2020</v>
      </c>
      <c r="I70" s="19" t="s">
        <v>173</v>
      </c>
      <c r="J70" s="20">
        <v>381.79999999999995</v>
      </c>
    </row>
    <row r="71" spans="2:10" x14ac:dyDescent="0.2">
      <c r="B71" s="15" t="s">
        <v>171</v>
      </c>
      <c r="C71" s="16" t="s">
        <v>164</v>
      </c>
      <c r="D71" s="17" t="s">
        <v>14</v>
      </c>
      <c r="E71" s="12" t="s">
        <v>179</v>
      </c>
      <c r="F71" s="18" t="s">
        <v>82</v>
      </c>
      <c r="G71" s="17">
        <v>57315</v>
      </c>
      <c r="H71" s="19">
        <v>2020</v>
      </c>
      <c r="I71" s="19" t="s">
        <v>173</v>
      </c>
      <c r="J71" s="20">
        <v>332.34999999999997</v>
      </c>
    </row>
    <row r="72" spans="2:10" x14ac:dyDescent="0.2">
      <c r="B72" s="15" t="s">
        <v>171</v>
      </c>
      <c r="C72" s="16" t="s">
        <v>164</v>
      </c>
      <c r="D72" s="17" t="s">
        <v>14</v>
      </c>
      <c r="E72" s="12" t="s">
        <v>179</v>
      </c>
      <c r="F72" s="18" t="s">
        <v>26</v>
      </c>
      <c r="G72" s="17">
        <v>57033</v>
      </c>
      <c r="H72" s="19">
        <v>2020</v>
      </c>
      <c r="I72" s="19" t="s">
        <v>173</v>
      </c>
      <c r="J72" s="20">
        <v>307.04999999999995</v>
      </c>
    </row>
    <row r="73" spans="2:10" x14ac:dyDescent="0.2">
      <c r="B73" s="15" t="s">
        <v>171</v>
      </c>
      <c r="C73" s="16" t="s">
        <v>164</v>
      </c>
      <c r="D73" s="17" t="s">
        <v>14</v>
      </c>
      <c r="E73" s="12" t="s">
        <v>179</v>
      </c>
      <c r="F73" s="18" t="s">
        <v>64</v>
      </c>
      <c r="G73" s="17">
        <v>57244</v>
      </c>
      <c r="H73" s="19">
        <v>2020</v>
      </c>
      <c r="I73" s="19" t="s">
        <v>173</v>
      </c>
      <c r="J73" s="20">
        <v>304.75</v>
      </c>
    </row>
    <row r="74" spans="2:10" x14ac:dyDescent="0.2">
      <c r="B74" s="15" t="s">
        <v>171</v>
      </c>
      <c r="C74" s="16" t="s">
        <v>164</v>
      </c>
      <c r="D74" s="17" t="s">
        <v>14</v>
      </c>
      <c r="E74" s="12" t="s">
        <v>179</v>
      </c>
      <c r="F74" s="18" t="s">
        <v>87</v>
      </c>
      <c r="G74" s="17">
        <v>57339</v>
      </c>
      <c r="H74" s="19">
        <v>2020</v>
      </c>
      <c r="I74" s="19" t="s">
        <v>173</v>
      </c>
      <c r="J74" s="20">
        <v>247.24999999999997</v>
      </c>
    </row>
    <row r="75" spans="2:10" x14ac:dyDescent="0.2">
      <c r="B75" s="15" t="s">
        <v>171</v>
      </c>
      <c r="C75" s="16" t="s">
        <v>164</v>
      </c>
      <c r="D75" s="17" t="s">
        <v>14</v>
      </c>
      <c r="E75" s="12" t="s">
        <v>179</v>
      </c>
      <c r="F75" s="18" t="s">
        <v>50</v>
      </c>
      <c r="G75" s="17">
        <v>57169</v>
      </c>
      <c r="H75" s="19">
        <v>2020</v>
      </c>
      <c r="I75" s="19" t="s">
        <v>173</v>
      </c>
      <c r="J75" s="20">
        <v>240.35</v>
      </c>
    </row>
    <row r="76" spans="2:10" x14ac:dyDescent="0.2">
      <c r="B76" s="15" t="s">
        <v>171</v>
      </c>
      <c r="C76" s="16" t="s">
        <v>164</v>
      </c>
      <c r="D76" s="17" t="s">
        <v>14</v>
      </c>
      <c r="E76" s="12" t="s">
        <v>179</v>
      </c>
      <c r="F76" s="18" t="s">
        <v>73</v>
      </c>
      <c r="G76" s="17">
        <v>57280</v>
      </c>
      <c r="H76" s="19">
        <v>2020</v>
      </c>
      <c r="I76" s="19" t="s">
        <v>173</v>
      </c>
      <c r="J76" s="20">
        <v>189.74999999999997</v>
      </c>
    </row>
    <row r="77" spans="2:10" x14ac:dyDescent="0.2">
      <c r="B77" s="15" t="s">
        <v>171</v>
      </c>
      <c r="C77" s="16" t="s">
        <v>164</v>
      </c>
      <c r="D77" s="17" t="s">
        <v>15</v>
      </c>
      <c r="E77" s="12" t="s">
        <v>180</v>
      </c>
      <c r="F77" s="18" t="s">
        <v>104</v>
      </c>
      <c r="G77" s="17">
        <v>57407</v>
      </c>
      <c r="H77" s="19">
        <v>2020</v>
      </c>
      <c r="I77" s="19" t="s">
        <v>173</v>
      </c>
      <c r="J77" s="20">
        <v>357.65</v>
      </c>
    </row>
    <row r="78" spans="2:10" x14ac:dyDescent="0.2">
      <c r="B78" s="15" t="s">
        <v>171</v>
      </c>
      <c r="C78" s="16" t="s">
        <v>164</v>
      </c>
      <c r="D78" s="17" t="s">
        <v>15</v>
      </c>
      <c r="E78" s="12" t="s">
        <v>180</v>
      </c>
      <c r="F78" s="18" t="s">
        <v>43</v>
      </c>
      <c r="G78" s="17">
        <v>57114</v>
      </c>
      <c r="H78" s="19">
        <v>2020</v>
      </c>
      <c r="I78" s="19" t="s">
        <v>173</v>
      </c>
      <c r="J78" s="20">
        <v>203.54999999999998</v>
      </c>
    </row>
    <row r="79" spans="2:10" x14ac:dyDescent="0.2">
      <c r="B79" s="15" t="s">
        <v>171</v>
      </c>
      <c r="C79" s="16" t="s">
        <v>164</v>
      </c>
      <c r="D79" s="17" t="s">
        <v>15</v>
      </c>
      <c r="E79" s="12" t="s">
        <v>180</v>
      </c>
      <c r="F79" s="18" t="s">
        <v>15</v>
      </c>
      <c r="G79" s="17">
        <v>57462</v>
      </c>
      <c r="H79" s="19">
        <v>2020</v>
      </c>
      <c r="I79" s="19" t="s">
        <v>173</v>
      </c>
      <c r="J79" s="20">
        <v>188.6</v>
      </c>
    </row>
    <row r="80" spans="2:10" x14ac:dyDescent="0.2">
      <c r="B80" s="15" t="s">
        <v>171</v>
      </c>
      <c r="C80" s="16" t="s">
        <v>164</v>
      </c>
      <c r="D80" s="17" t="s">
        <v>15</v>
      </c>
      <c r="E80" s="12" t="s">
        <v>180</v>
      </c>
      <c r="F80" s="18" t="s">
        <v>133</v>
      </c>
      <c r="G80" s="17">
        <v>57635</v>
      </c>
      <c r="H80" s="19">
        <v>2020</v>
      </c>
      <c r="I80" s="19" t="s">
        <v>173</v>
      </c>
      <c r="J80" s="20">
        <v>177.1</v>
      </c>
    </row>
    <row r="81" spans="2:10" x14ac:dyDescent="0.2">
      <c r="B81" s="15" t="s">
        <v>171</v>
      </c>
      <c r="C81" s="16" t="s">
        <v>164</v>
      </c>
      <c r="D81" s="17" t="s">
        <v>15</v>
      </c>
      <c r="E81" s="12" t="s">
        <v>180</v>
      </c>
      <c r="F81" s="18" t="s">
        <v>76</v>
      </c>
      <c r="G81" s="17">
        <v>57291</v>
      </c>
      <c r="H81" s="19">
        <v>2020</v>
      </c>
      <c r="I81" s="19" t="s">
        <v>173</v>
      </c>
      <c r="J81" s="20">
        <v>150.64999999999998</v>
      </c>
    </row>
    <row r="82" spans="2:10" x14ac:dyDescent="0.2">
      <c r="B82" s="15" t="s">
        <v>171</v>
      </c>
      <c r="C82" s="16" t="s">
        <v>164</v>
      </c>
      <c r="D82" s="17" t="s">
        <v>15</v>
      </c>
      <c r="E82" s="12" t="s">
        <v>180</v>
      </c>
      <c r="F82" s="18" t="s">
        <v>31</v>
      </c>
      <c r="G82" s="17">
        <v>57064</v>
      </c>
      <c r="H82" s="19">
        <v>2020</v>
      </c>
      <c r="I82" s="19" t="s">
        <v>173</v>
      </c>
      <c r="J82" s="20">
        <v>141.44999999999999</v>
      </c>
    </row>
    <row r="83" spans="2:10" x14ac:dyDescent="0.2">
      <c r="B83" s="15" t="s">
        <v>171</v>
      </c>
      <c r="C83" s="16" t="s">
        <v>164</v>
      </c>
      <c r="D83" s="17" t="s">
        <v>15</v>
      </c>
      <c r="E83" s="12" t="s">
        <v>180</v>
      </c>
      <c r="F83" s="18" t="s">
        <v>146</v>
      </c>
      <c r="G83" s="17">
        <v>57703</v>
      </c>
      <c r="H83" s="19">
        <v>2020</v>
      </c>
      <c r="I83" s="19" t="s">
        <v>173</v>
      </c>
      <c r="J83" s="20">
        <v>124.19999999999999</v>
      </c>
    </row>
    <row r="84" spans="2:10" x14ac:dyDescent="0.2">
      <c r="B84" s="15" t="s">
        <v>171</v>
      </c>
      <c r="C84" s="16" t="s">
        <v>164</v>
      </c>
      <c r="D84" s="17" t="s">
        <v>15</v>
      </c>
      <c r="E84" s="12" t="s">
        <v>180</v>
      </c>
      <c r="F84" s="18" t="s">
        <v>161</v>
      </c>
      <c r="G84" s="17">
        <v>57761</v>
      </c>
      <c r="H84" s="19">
        <v>2020</v>
      </c>
      <c r="I84" s="19" t="s">
        <v>173</v>
      </c>
      <c r="J84" s="20">
        <v>124.19999999999999</v>
      </c>
    </row>
    <row r="85" spans="2:10" x14ac:dyDescent="0.2">
      <c r="B85" s="15" t="s">
        <v>171</v>
      </c>
      <c r="C85" s="16" t="s">
        <v>164</v>
      </c>
      <c r="D85" s="17" t="s">
        <v>15</v>
      </c>
      <c r="E85" s="12" t="s">
        <v>180</v>
      </c>
      <c r="F85" s="18" t="s">
        <v>149</v>
      </c>
      <c r="G85" s="17">
        <v>57709</v>
      </c>
      <c r="H85" s="19">
        <v>2020</v>
      </c>
      <c r="I85" s="19" t="s">
        <v>173</v>
      </c>
      <c r="J85" s="20">
        <v>118.44999999999999</v>
      </c>
    </row>
    <row r="86" spans="2:10" x14ac:dyDescent="0.2">
      <c r="B86" s="15" t="s">
        <v>171</v>
      </c>
      <c r="C86" s="16" t="s">
        <v>164</v>
      </c>
      <c r="D86" s="17" t="s">
        <v>15</v>
      </c>
      <c r="E86" s="12" t="s">
        <v>180</v>
      </c>
      <c r="F86" s="18" t="s">
        <v>159</v>
      </c>
      <c r="G86" s="17">
        <v>57747</v>
      </c>
      <c r="H86" s="19">
        <v>2020</v>
      </c>
      <c r="I86" s="19" t="s">
        <v>173</v>
      </c>
      <c r="J86" s="20">
        <v>102.35</v>
      </c>
    </row>
    <row r="87" spans="2:10" x14ac:dyDescent="0.2">
      <c r="B87" s="15" t="s">
        <v>171</v>
      </c>
      <c r="C87" s="16" t="s">
        <v>164</v>
      </c>
      <c r="D87" s="17" t="s">
        <v>15</v>
      </c>
      <c r="E87" s="12" t="s">
        <v>180</v>
      </c>
      <c r="F87" s="18" t="s">
        <v>83</v>
      </c>
      <c r="G87" s="17">
        <v>57317</v>
      </c>
      <c r="H87" s="19">
        <v>2020</v>
      </c>
      <c r="I87" s="19" t="s">
        <v>173</v>
      </c>
      <c r="J87" s="20">
        <v>62.099999999999994</v>
      </c>
    </row>
    <row r="88" spans="2:10" x14ac:dyDescent="0.2">
      <c r="B88" s="15" t="s">
        <v>171</v>
      </c>
      <c r="C88" s="16" t="s">
        <v>164</v>
      </c>
      <c r="D88" s="17" t="s">
        <v>15</v>
      </c>
      <c r="E88" s="12" t="s">
        <v>180</v>
      </c>
      <c r="F88" s="18" t="s">
        <v>41</v>
      </c>
      <c r="G88" s="17">
        <v>57100</v>
      </c>
      <c r="H88" s="19">
        <v>2020</v>
      </c>
      <c r="I88" s="19" t="s">
        <v>173</v>
      </c>
      <c r="J88" s="20">
        <v>60.949999999999996</v>
      </c>
    </row>
    <row r="89" spans="2:10" x14ac:dyDescent="0.2">
      <c r="B89" s="15" t="s">
        <v>171</v>
      </c>
      <c r="C89" s="16" t="s">
        <v>164</v>
      </c>
      <c r="D89" s="17" t="s">
        <v>15</v>
      </c>
      <c r="E89" s="12" t="s">
        <v>180</v>
      </c>
      <c r="F89" s="18" t="s">
        <v>59</v>
      </c>
      <c r="G89" s="17">
        <v>57216</v>
      </c>
      <c r="H89" s="19">
        <v>2020</v>
      </c>
      <c r="I89" s="19" t="s">
        <v>173</v>
      </c>
      <c r="J89" s="20">
        <v>60.949999999999996</v>
      </c>
    </row>
    <row r="90" spans="2:10" x14ac:dyDescent="0.2">
      <c r="B90" s="15" t="s">
        <v>171</v>
      </c>
      <c r="C90" s="16" t="s">
        <v>164</v>
      </c>
      <c r="D90" s="17" t="s">
        <v>15</v>
      </c>
      <c r="E90" s="12" t="s">
        <v>180</v>
      </c>
      <c r="F90" s="18" t="s">
        <v>36</v>
      </c>
      <c r="G90" s="17">
        <v>57080</v>
      </c>
      <c r="H90" s="19">
        <v>2020</v>
      </c>
      <c r="I90" s="19" t="s">
        <v>173</v>
      </c>
      <c r="J90" s="20">
        <v>39.099999999999994</v>
      </c>
    </row>
    <row r="91" spans="2:10" x14ac:dyDescent="0.2">
      <c r="B91" s="15" t="s">
        <v>171</v>
      </c>
      <c r="C91" s="16" t="s">
        <v>164</v>
      </c>
      <c r="D91" s="17" t="s">
        <v>16</v>
      </c>
      <c r="E91" s="12" t="s">
        <v>181</v>
      </c>
      <c r="F91" s="18" t="s">
        <v>16</v>
      </c>
      <c r="G91" s="17">
        <v>57540</v>
      </c>
      <c r="H91" s="19">
        <v>2020</v>
      </c>
      <c r="I91" s="19" t="s">
        <v>173</v>
      </c>
      <c r="J91" s="20">
        <v>2876.1499999999996</v>
      </c>
    </row>
    <row r="92" spans="2:10" x14ac:dyDescent="0.2">
      <c r="B92" s="15" t="s">
        <v>171</v>
      </c>
      <c r="C92" s="16" t="s">
        <v>164</v>
      </c>
      <c r="D92" s="17" t="s">
        <v>16</v>
      </c>
      <c r="E92" s="12" t="s">
        <v>181</v>
      </c>
      <c r="F92" s="18" t="s">
        <v>109</v>
      </c>
      <c r="G92" s="17">
        <v>57468</v>
      </c>
      <c r="H92" s="19">
        <v>2020</v>
      </c>
      <c r="I92" s="19" t="s">
        <v>173</v>
      </c>
      <c r="J92" s="20">
        <v>353.04999999999995</v>
      </c>
    </row>
    <row r="93" spans="2:10" x14ac:dyDescent="0.2">
      <c r="B93" s="15" t="s">
        <v>171</v>
      </c>
      <c r="C93" s="16" t="s">
        <v>164</v>
      </c>
      <c r="D93" s="17" t="s">
        <v>16</v>
      </c>
      <c r="E93" s="12" t="s">
        <v>181</v>
      </c>
      <c r="F93" s="18" t="s">
        <v>49</v>
      </c>
      <c r="G93" s="17">
        <v>57168</v>
      </c>
      <c r="H93" s="19">
        <v>2020</v>
      </c>
      <c r="I93" s="19" t="s">
        <v>173</v>
      </c>
      <c r="J93" s="20">
        <v>315.09999999999997</v>
      </c>
    </row>
    <row r="94" spans="2:10" x14ac:dyDescent="0.2">
      <c r="B94" s="15" t="s">
        <v>171</v>
      </c>
      <c r="C94" s="16" t="s">
        <v>164</v>
      </c>
      <c r="D94" s="17" t="s">
        <v>16</v>
      </c>
      <c r="E94" s="12" t="s">
        <v>181</v>
      </c>
      <c r="F94" s="18" t="s">
        <v>152</v>
      </c>
      <c r="G94" s="17">
        <v>57721</v>
      </c>
      <c r="H94" s="19">
        <v>2020</v>
      </c>
      <c r="I94" s="19" t="s">
        <v>173</v>
      </c>
      <c r="J94" s="20">
        <v>239.2</v>
      </c>
    </row>
    <row r="95" spans="2:10" x14ac:dyDescent="0.2">
      <c r="B95" s="15" t="s">
        <v>171</v>
      </c>
      <c r="C95" s="16" t="s">
        <v>164</v>
      </c>
      <c r="D95" s="17" t="s">
        <v>16</v>
      </c>
      <c r="E95" s="12" t="s">
        <v>181</v>
      </c>
      <c r="F95" s="18" t="s">
        <v>130</v>
      </c>
      <c r="G95" s="17">
        <v>57614</v>
      </c>
      <c r="H95" s="19">
        <v>2020</v>
      </c>
      <c r="I95" s="19" t="s">
        <v>173</v>
      </c>
      <c r="J95" s="20">
        <v>144.89999999999998</v>
      </c>
    </row>
    <row r="96" spans="2:10" x14ac:dyDescent="0.2">
      <c r="B96" s="15" t="s">
        <v>171</v>
      </c>
      <c r="C96" s="16" t="s">
        <v>164</v>
      </c>
      <c r="D96" s="17" t="s">
        <v>16</v>
      </c>
      <c r="E96" s="12" t="s">
        <v>181</v>
      </c>
      <c r="F96" s="18" t="s">
        <v>158</v>
      </c>
      <c r="G96" s="17">
        <v>57743</v>
      </c>
      <c r="H96" s="19">
        <v>2020</v>
      </c>
      <c r="I96" s="19" t="s">
        <v>173</v>
      </c>
      <c r="J96" s="20">
        <v>106.94999999999999</v>
      </c>
    </row>
    <row r="97" spans="2:10" x14ac:dyDescent="0.2">
      <c r="B97" s="15" t="s">
        <v>171</v>
      </c>
      <c r="C97" s="16" t="s">
        <v>164</v>
      </c>
      <c r="D97" s="17" t="s">
        <v>17</v>
      </c>
      <c r="E97" s="12" t="s">
        <v>182</v>
      </c>
      <c r="F97" s="18" t="s">
        <v>17</v>
      </c>
      <c r="G97" s="17">
        <v>57177</v>
      </c>
      <c r="H97" s="19">
        <v>2020</v>
      </c>
      <c r="I97" s="19" t="s">
        <v>173</v>
      </c>
      <c r="J97" s="20">
        <v>2548.3999999999996</v>
      </c>
    </row>
    <row r="98" spans="2:10" x14ac:dyDescent="0.2">
      <c r="B98" s="15" t="s">
        <v>171</v>
      </c>
      <c r="C98" s="16" t="s">
        <v>164</v>
      </c>
      <c r="D98" s="17" t="s">
        <v>17</v>
      </c>
      <c r="E98" s="12" t="s">
        <v>182</v>
      </c>
      <c r="F98" s="18" t="s">
        <v>144</v>
      </c>
      <c r="G98" s="17">
        <v>57270</v>
      </c>
      <c r="H98" s="19">
        <v>2020</v>
      </c>
      <c r="I98" s="19" t="s">
        <v>173</v>
      </c>
      <c r="J98" s="20">
        <v>346.15</v>
      </c>
    </row>
    <row r="99" spans="2:10" x14ac:dyDescent="0.2">
      <c r="B99" s="15" t="s">
        <v>171</v>
      </c>
      <c r="C99" s="16" t="s">
        <v>164</v>
      </c>
      <c r="D99" s="17" t="s">
        <v>17</v>
      </c>
      <c r="E99" s="12" t="s">
        <v>182</v>
      </c>
      <c r="F99" s="18" t="s">
        <v>148</v>
      </c>
      <c r="G99" s="17">
        <v>57706</v>
      </c>
      <c r="H99" s="19">
        <v>2020</v>
      </c>
      <c r="I99" s="19" t="s">
        <v>173</v>
      </c>
      <c r="J99" s="20">
        <v>332.34999999999997</v>
      </c>
    </row>
    <row r="100" spans="2:10" x14ac:dyDescent="0.2">
      <c r="B100" s="15" t="s">
        <v>171</v>
      </c>
      <c r="C100" s="16" t="s">
        <v>164</v>
      </c>
      <c r="D100" s="17" t="s">
        <v>17</v>
      </c>
      <c r="E100" s="12" t="s">
        <v>182</v>
      </c>
      <c r="F100" s="18" t="s">
        <v>113</v>
      </c>
      <c r="G100" s="17">
        <v>57493</v>
      </c>
      <c r="H100" s="19">
        <v>2020</v>
      </c>
      <c r="I100" s="19" t="s">
        <v>173</v>
      </c>
      <c r="J100" s="20">
        <v>133.39999999999998</v>
      </c>
    </row>
    <row r="101" spans="2:10" x14ac:dyDescent="0.2">
      <c r="B101" s="15" t="s">
        <v>171</v>
      </c>
      <c r="C101" s="16" t="s">
        <v>164</v>
      </c>
      <c r="D101" s="17" t="s">
        <v>17</v>
      </c>
      <c r="E101" s="12" t="s">
        <v>182</v>
      </c>
      <c r="F101" s="18" t="s">
        <v>65</v>
      </c>
      <c r="G101" s="17">
        <v>57246</v>
      </c>
      <c r="H101" s="19">
        <v>2020</v>
      </c>
      <c r="I101" s="19" t="s">
        <v>173</v>
      </c>
      <c r="J101" s="20">
        <v>132.25</v>
      </c>
    </row>
    <row r="102" spans="2:10" x14ac:dyDescent="0.2">
      <c r="B102" s="15" t="s">
        <v>171</v>
      </c>
      <c r="C102" s="16" t="s">
        <v>164</v>
      </c>
      <c r="D102" s="17" t="s">
        <v>17</v>
      </c>
      <c r="E102" s="12" t="s">
        <v>182</v>
      </c>
      <c r="F102" s="18" t="s">
        <v>102</v>
      </c>
      <c r="G102" s="17">
        <v>57404</v>
      </c>
      <c r="H102" s="19">
        <v>2020</v>
      </c>
      <c r="I102" s="19" t="s">
        <v>173</v>
      </c>
      <c r="J102" s="20">
        <v>132.25</v>
      </c>
    </row>
    <row r="103" spans="2:10" x14ac:dyDescent="0.2">
      <c r="B103" s="15" t="s">
        <v>171</v>
      </c>
      <c r="C103" s="16" t="s">
        <v>164</v>
      </c>
      <c r="D103" s="17" t="s">
        <v>17</v>
      </c>
      <c r="E103" s="12" t="s">
        <v>182</v>
      </c>
      <c r="F103" s="18" t="s">
        <v>70</v>
      </c>
      <c r="G103" s="17">
        <v>57266</v>
      </c>
      <c r="H103" s="19">
        <v>2020</v>
      </c>
      <c r="I103" s="19" t="s">
        <v>173</v>
      </c>
      <c r="J103" s="20">
        <v>86.25</v>
      </c>
    </row>
    <row r="104" spans="2:10" x14ac:dyDescent="0.2">
      <c r="B104" s="15" t="s">
        <v>171</v>
      </c>
      <c r="C104" s="16" t="s">
        <v>164</v>
      </c>
      <c r="D104" s="17" t="s">
        <v>17</v>
      </c>
      <c r="E104" s="12" t="s">
        <v>182</v>
      </c>
      <c r="F104" s="18" t="s">
        <v>38</v>
      </c>
      <c r="G104" s="17">
        <v>57090</v>
      </c>
      <c r="H104" s="19">
        <v>2020</v>
      </c>
      <c r="I104" s="19" t="s">
        <v>173</v>
      </c>
      <c r="J104" s="20">
        <v>64.399999999999991</v>
      </c>
    </row>
    <row r="105" spans="2:10" x14ac:dyDescent="0.2">
      <c r="B105" s="15" t="s">
        <v>171</v>
      </c>
      <c r="C105" s="16" t="s">
        <v>164</v>
      </c>
      <c r="D105" s="17" t="s">
        <v>17</v>
      </c>
      <c r="E105" s="12" t="s">
        <v>182</v>
      </c>
      <c r="F105" s="18" t="s">
        <v>136</v>
      </c>
      <c r="G105" s="17">
        <v>57664</v>
      </c>
      <c r="H105" s="19">
        <v>2020</v>
      </c>
      <c r="I105" s="19" t="s">
        <v>173</v>
      </c>
      <c r="J105" s="20">
        <v>42.55</v>
      </c>
    </row>
    <row r="106" spans="2:10" x14ac:dyDescent="0.2">
      <c r="B106" s="15" t="s">
        <v>171</v>
      </c>
      <c r="C106" s="16" t="s">
        <v>164</v>
      </c>
      <c r="D106" s="17" t="s">
        <v>17</v>
      </c>
      <c r="E106" s="12" t="s">
        <v>182</v>
      </c>
      <c r="F106" s="18" t="s">
        <v>103</v>
      </c>
      <c r="G106" s="17">
        <v>57405</v>
      </c>
      <c r="H106" s="19">
        <v>2020</v>
      </c>
      <c r="I106" s="19" t="s">
        <v>173</v>
      </c>
      <c r="J106" s="20">
        <v>32.199999999999996</v>
      </c>
    </row>
    <row r="107" spans="2:10" x14ac:dyDescent="0.2">
      <c r="B107" s="15" t="s">
        <v>171</v>
      </c>
      <c r="C107" s="16" t="s">
        <v>164</v>
      </c>
      <c r="D107" s="17" t="s">
        <v>17</v>
      </c>
      <c r="E107" s="12" t="s">
        <v>182</v>
      </c>
      <c r="F107" s="18" t="s">
        <v>69</v>
      </c>
      <c r="G107" s="17">
        <v>57265</v>
      </c>
      <c r="H107" s="19">
        <v>2020</v>
      </c>
      <c r="I107" s="19" t="s">
        <v>173</v>
      </c>
      <c r="J107" s="20">
        <v>28.749999999999996</v>
      </c>
    </row>
    <row r="108" spans="2:10" x14ac:dyDescent="0.2">
      <c r="B108" s="15" t="s">
        <v>171</v>
      </c>
      <c r="C108" s="16" t="s">
        <v>164</v>
      </c>
      <c r="D108" s="17" t="s">
        <v>18</v>
      </c>
      <c r="E108" s="12" t="s">
        <v>183</v>
      </c>
      <c r="F108" s="18" t="s">
        <v>106</v>
      </c>
      <c r="G108" s="17">
        <v>57434</v>
      </c>
      <c r="H108" s="19">
        <v>2020</v>
      </c>
      <c r="I108" s="19" t="s">
        <v>173</v>
      </c>
      <c r="J108" s="20">
        <v>287.5</v>
      </c>
    </row>
    <row r="109" spans="2:10" x14ac:dyDescent="0.2">
      <c r="B109" s="15" t="s">
        <v>171</v>
      </c>
      <c r="C109" s="16" t="s">
        <v>164</v>
      </c>
      <c r="D109" s="17" t="s">
        <v>18</v>
      </c>
      <c r="E109" s="12" t="s">
        <v>183</v>
      </c>
      <c r="F109" s="18" t="s">
        <v>40</v>
      </c>
      <c r="G109" s="17">
        <v>57099</v>
      </c>
      <c r="H109" s="19">
        <v>2020</v>
      </c>
      <c r="I109" s="19" t="s">
        <v>173</v>
      </c>
      <c r="J109" s="20">
        <v>167.89999999999998</v>
      </c>
    </row>
    <row r="110" spans="2:10" x14ac:dyDescent="0.2">
      <c r="B110" s="15" t="s">
        <v>171</v>
      </c>
      <c r="C110" s="16" t="s">
        <v>164</v>
      </c>
      <c r="D110" s="17" t="s">
        <v>18</v>
      </c>
      <c r="E110" s="12" t="s">
        <v>183</v>
      </c>
      <c r="F110" s="18" t="s">
        <v>93</v>
      </c>
      <c r="G110" s="17">
        <v>57375</v>
      </c>
      <c r="H110" s="19">
        <v>2020</v>
      </c>
      <c r="I110" s="19" t="s">
        <v>173</v>
      </c>
      <c r="J110" s="20">
        <v>141.44999999999999</v>
      </c>
    </row>
    <row r="111" spans="2:10" x14ac:dyDescent="0.2">
      <c r="B111" s="15" t="s">
        <v>171</v>
      </c>
      <c r="C111" s="16" t="s">
        <v>164</v>
      </c>
      <c r="D111" s="17" t="s">
        <v>18</v>
      </c>
      <c r="E111" s="12" t="s">
        <v>183</v>
      </c>
      <c r="F111" s="18" t="s">
        <v>53</v>
      </c>
      <c r="G111" s="17">
        <v>57183</v>
      </c>
      <c r="H111" s="19">
        <v>2020</v>
      </c>
      <c r="I111" s="19" t="s">
        <v>173</v>
      </c>
      <c r="J111" s="20">
        <v>121.89999999999999</v>
      </c>
    </row>
    <row r="112" spans="2:10" x14ac:dyDescent="0.2">
      <c r="B112" s="15" t="s">
        <v>171</v>
      </c>
      <c r="C112" s="16" t="s">
        <v>164</v>
      </c>
      <c r="D112" s="17" t="s">
        <v>18</v>
      </c>
      <c r="E112" s="12" t="s">
        <v>183</v>
      </c>
      <c r="F112" s="18" t="s">
        <v>18</v>
      </c>
      <c r="G112" s="17">
        <v>57524</v>
      </c>
      <c r="H112" s="19">
        <v>2020</v>
      </c>
      <c r="I112" s="19" t="s">
        <v>173</v>
      </c>
      <c r="J112" s="20">
        <v>79.349999999999994</v>
      </c>
    </row>
    <row r="113" spans="2:11" x14ac:dyDescent="0.2">
      <c r="B113" s="15" t="s">
        <v>171</v>
      </c>
      <c r="C113" s="16" t="s">
        <v>164</v>
      </c>
      <c r="D113" s="17" t="s">
        <v>18</v>
      </c>
      <c r="E113" s="12" t="s">
        <v>183</v>
      </c>
      <c r="F113" s="18" t="s">
        <v>100</v>
      </c>
      <c r="G113" s="17">
        <v>57399</v>
      </c>
      <c r="H113" s="19">
        <v>2020</v>
      </c>
      <c r="I113" s="19" t="s">
        <v>173</v>
      </c>
      <c r="J113" s="20">
        <v>66.699999999999989</v>
      </c>
    </row>
    <row r="114" spans="2:11" x14ac:dyDescent="0.2">
      <c r="B114" s="15" t="s">
        <v>171</v>
      </c>
      <c r="C114" s="16" t="s">
        <v>164</v>
      </c>
      <c r="D114" s="17" t="s">
        <v>18</v>
      </c>
      <c r="E114" s="12" t="s">
        <v>183</v>
      </c>
      <c r="F114" s="18" t="s">
        <v>88</v>
      </c>
      <c r="G114" s="17">
        <v>57353</v>
      </c>
      <c r="H114" s="19">
        <v>2020</v>
      </c>
      <c r="I114" s="19" t="s">
        <v>173</v>
      </c>
      <c r="J114" s="20">
        <v>59.8</v>
      </c>
    </row>
    <row r="115" spans="2:11" x14ac:dyDescent="0.2">
      <c r="B115" s="15" t="s">
        <v>171</v>
      </c>
      <c r="C115" s="16" t="s">
        <v>164</v>
      </c>
      <c r="D115" s="17" t="s">
        <v>18</v>
      </c>
      <c r="E115" s="12" t="s">
        <v>183</v>
      </c>
      <c r="F115" s="18" t="s">
        <v>99</v>
      </c>
      <c r="G115" s="17">
        <v>57397</v>
      </c>
      <c r="H115" s="19">
        <v>2020</v>
      </c>
      <c r="I115" s="19" t="s">
        <v>173</v>
      </c>
      <c r="J115" s="20">
        <v>59.8</v>
      </c>
      <c r="K115" s="11"/>
    </row>
    <row r="116" spans="2:11" x14ac:dyDescent="0.2">
      <c r="B116" s="15" t="s">
        <v>171</v>
      </c>
      <c r="C116" s="16" t="s">
        <v>164</v>
      </c>
      <c r="D116" s="17" t="s">
        <v>18</v>
      </c>
      <c r="E116" s="12" t="s">
        <v>183</v>
      </c>
      <c r="F116" s="18" t="s">
        <v>160</v>
      </c>
      <c r="G116" s="17">
        <v>57754</v>
      </c>
      <c r="H116" s="19">
        <v>2020</v>
      </c>
      <c r="I116" s="19" t="s">
        <v>173</v>
      </c>
      <c r="J116" s="20">
        <v>59.8</v>
      </c>
    </row>
    <row r="117" spans="2:11" x14ac:dyDescent="0.2">
      <c r="B117" s="15" t="s">
        <v>171</v>
      </c>
      <c r="C117" s="16" t="s">
        <v>164</v>
      </c>
      <c r="D117" s="17" t="s">
        <v>18</v>
      </c>
      <c r="E117" s="12" t="s">
        <v>183</v>
      </c>
      <c r="F117" s="18" t="s">
        <v>35</v>
      </c>
      <c r="G117" s="17">
        <v>57077</v>
      </c>
      <c r="H117" s="19">
        <v>2020</v>
      </c>
      <c r="I117" s="19" t="s">
        <v>173</v>
      </c>
      <c r="J117" s="20">
        <v>51.749999999999993</v>
      </c>
    </row>
    <row r="118" spans="2:11" x14ac:dyDescent="0.2">
      <c r="B118" s="15" t="s">
        <v>171</v>
      </c>
      <c r="C118" s="16" t="s">
        <v>164</v>
      </c>
      <c r="D118" s="17" t="s">
        <v>18</v>
      </c>
      <c r="E118" s="12" t="s">
        <v>183</v>
      </c>
      <c r="F118" s="18" t="s">
        <v>112</v>
      </c>
      <c r="G118" s="17">
        <v>57473</v>
      </c>
      <c r="H118" s="19">
        <v>2020</v>
      </c>
      <c r="I118" s="19" t="s">
        <v>173</v>
      </c>
      <c r="J118" s="20">
        <v>44.849999999999994</v>
      </c>
    </row>
    <row r="119" spans="2:11" x14ac:dyDescent="0.2">
      <c r="B119" s="15" t="s">
        <v>171</v>
      </c>
      <c r="C119" s="16" t="s">
        <v>164</v>
      </c>
      <c r="D119" s="17" t="s">
        <v>19</v>
      </c>
      <c r="E119" s="12" t="s">
        <v>184</v>
      </c>
      <c r="F119" s="18" t="s">
        <v>19</v>
      </c>
      <c r="G119" s="17">
        <v>57572</v>
      </c>
      <c r="H119" s="19">
        <v>2020</v>
      </c>
      <c r="I119" s="19" t="s">
        <v>173</v>
      </c>
      <c r="J119" s="20">
        <v>1152.3</v>
      </c>
    </row>
    <row r="120" spans="2:11" x14ac:dyDescent="0.2">
      <c r="B120" s="15" t="s">
        <v>171</v>
      </c>
      <c r="C120" s="16" t="s">
        <v>164</v>
      </c>
      <c r="D120" s="17" t="s">
        <v>19</v>
      </c>
      <c r="E120" s="12" t="s">
        <v>184</v>
      </c>
      <c r="F120" s="18" t="s">
        <v>30</v>
      </c>
      <c r="G120" s="17">
        <v>57057</v>
      </c>
      <c r="H120" s="19">
        <v>2020</v>
      </c>
      <c r="I120" s="19" t="s">
        <v>173</v>
      </c>
      <c r="J120" s="20">
        <v>234.6</v>
      </c>
    </row>
    <row r="121" spans="2:11" x14ac:dyDescent="0.2">
      <c r="B121" s="15" t="s">
        <v>171</v>
      </c>
      <c r="C121" s="16" t="s">
        <v>164</v>
      </c>
      <c r="D121" s="17" t="s">
        <v>19</v>
      </c>
      <c r="E121" s="12" t="s">
        <v>184</v>
      </c>
      <c r="F121" s="18" t="s">
        <v>98</v>
      </c>
      <c r="G121" s="17">
        <v>57392</v>
      </c>
      <c r="H121" s="19">
        <v>2020</v>
      </c>
      <c r="I121" s="19" t="s">
        <v>173</v>
      </c>
      <c r="J121" s="20">
        <v>181.7</v>
      </c>
    </row>
    <row r="122" spans="2:11" x14ac:dyDescent="0.2">
      <c r="B122" s="15" t="s">
        <v>171</v>
      </c>
      <c r="C122" s="16" t="s">
        <v>164</v>
      </c>
      <c r="D122" s="17" t="s">
        <v>19</v>
      </c>
      <c r="E122" s="12" t="s">
        <v>184</v>
      </c>
      <c r="F122" s="18" t="s">
        <v>25</v>
      </c>
      <c r="G122" s="17">
        <v>57020</v>
      </c>
      <c r="H122" s="19">
        <v>2020</v>
      </c>
      <c r="I122" s="19" t="s">
        <v>173</v>
      </c>
      <c r="J122" s="20">
        <v>138</v>
      </c>
    </row>
    <row r="123" spans="2:11" x14ac:dyDescent="0.2">
      <c r="B123" s="15" t="s">
        <v>171</v>
      </c>
      <c r="C123" s="16" t="s">
        <v>164</v>
      </c>
      <c r="D123" s="17" t="s">
        <v>19</v>
      </c>
      <c r="E123" s="12" t="s">
        <v>184</v>
      </c>
      <c r="F123" s="18" t="s">
        <v>27</v>
      </c>
      <c r="G123" s="17">
        <v>57037</v>
      </c>
      <c r="H123" s="19">
        <v>2020</v>
      </c>
      <c r="I123" s="19" t="s">
        <v>173</v>
      </c>
      <c r="J123" s="20">
        <v>132.25</v>
      </c>
    </row>
    <row r="124" spans="2:11" x14ac:dyDescent="0.2">
      <c r="B124" s="15" t="s">
        <v>171</v>
      </c>
      <c r="C124" s="16" t="s">
        <v>164</v>
      </c>
      <c r="D124" s="17" t="s">
        <v>19</v>
      </c>
      <c r="E124" s="12" t="s">
        <v>184</v>
      </c>
      <c r="F124" s="18" t="s">
        <v>139</v>
      </c>
      <c r="G124" s="17">
        <v>57671</v>
      </c>
      <c r="H124" s="19">
        <v>2020</v>
      </c>
      <c r="I124" s="19" t="s">
        <v>173</v>
      </c>
      <c r="J124" s="20">
        <v>83.949999999999989</v>
      </c>
    </row>
    <row r="125" spans="2:11" x14ac:dyDescent="0.2">
      <c r="B125" s="15" t="s">
        <v>171</v>
      </c>
      <c r="C125" s="16" t="s">
        <v>164</v>
      </c>
      <c r="D125" s="17" t="s">
        <v>19</v>
      </c>
      <c r="E125" s="12" t="s">
        <v>184</v>
      </c>
      <c r="F125" s="18" t="s">
        <v>61</v>
      </c>
      <c r="G125" s="17">
        <v>57220</v>
      </c>
      <c r="H125" s="19">
        <v>2020</v>
      </c>
      <c r="I125" s="19" t="s">
        <v>173</v>
      </c>
      <c r="J125" s="20">
        <v>69</v>
      </c>
    </row>
    <row r="126" spans="2:11" x14ac:dyDescent="0.2">
      <c r="B126" s="15" t="s">
        <v>171</v>
      </c>
      <c r="C126" s="16" t="s">
        <v>164</v>
      </c>
      <c r="D126" s="17" t="s">
        <v>19</v>
      </c>
      <c r="E126" s="12" t="s">
        <v>184</v>
      </c>
      <c r="F126" s="18" t="s">
        <v>45</v>
      </c>
      <c r="G126" s="17">
        <v>57127</v>
      </c>
      <c r="H126" s="19">
        <v>2020</v>
      </c>
      <c r="I126" s="19" t="s">
        <v>173</v>
      </c>
      <c r="J126" s="20">
        <v>60.949999999999996</v>
      </c>
    </row>
    <row r="127" spans="2:11" x14ac:dyDescent="0.2">
      <c r="B127" s="15" t="s">
        <v>171</v>
      </c>
      <c r="C127" s="16" t="s">
        <v>164</v>
      </c>
      <c r="D127" s="17" t="s">
        <v>19</v>
      </c>
      <c r="E127" s="12" t="s">
        <v>184</v>
      </c>
      <c r="F127" s="18" t="s">
        <v>140</v>
      </c>
      <c r="G127" s="17">
        <v>57676</v>
      </c>
      <c r="H127" s="19">
        <v>2020</v>
      </c>
      <c r="I127" s="19" t="s">
        <v>173</v>
      </c>
      <c r="J127" s="20">
        <v>48.3</v>
      </c>
    </row>
    <row r="128" spans="2:11" x14ac:dyDescent="0.2">
      <c r="B128" s="15" t="s">
        <v>171</v>
      </c>
      <c r="C128" s="16" t="s">
        <v>164</v>
      </c>
      <c r="D128" s="17" t="s">
        <v>20</v>
      </c>
      <c r="E128" s="12" t="s">
        <v>185</v>
      </c>
      <c r="F128" s="18" t="s">
        <v>20</v>
      </c>
      <c r="G128" s="17">
        <v>57655</v>
      </c>
      <c r="H128" s="19">
        <v>2020</v>
      </c>
      <c r="I128" s="19" t="s">
        <v>173</v>
      </c>
      <c r="J128" s="20">
        <v>502.54999999999995</v>
      </c>
    </row>
    <row r="129" spans="2:10" x14ac:dyDescent="0.2">
      <c r="B129" s="15" t="s">
        <v>171</v>
      </c>
      <c r="C129" s="16" t="s">
        <v>164</v>
      </c>
      <c r="D129" s="17" t="s">
        <v>20</v>
      </c>
      <c r="E129" s="12" t="s">
        <v>185</v>
      </c>
      <c r="F129" s="18" t="s">
        <v>105</v>
      </c>
      <c r="G129" s="17">
        <v>57425</v>
      </c>
      <c r="H129" s="19">
        <v>2020</v>
      </c>
      <c r="I129" s="19" t="s">
        <v>173</v>
      </c>
      <c r="J129" s="20">
        <v>250.7</v>
      </c>
    </row>
    <row r="130" spans="2:10" x14ac:dyDescent="0.2">
      <c r="B130" s="15" t="s">
        <v>171</v>
      </c>
      <c r="C130" s="16" t="s">
        <v>164</v>
      </c>
      <c r="D130" s="17" t="s">
        <v>20</v>
      </c>
      <c r="E130" s="12" t="s">
        <v>185</v>
      </c>
      <c r="F130" s="18" t="s">
        <v>122</v>
      </c>
      <c r="G130" s="17">
        <v>57548</v>
      </c>
      <c r="H130" s="19">
        <v>2020</v>
      </c>
      <c r="I130" s="19" t="s">
        <v>173</v>
      </c>
      <c r="J130" s="20">
        <v>185.14999999999998</v>
      </c>
    </row>
    <row r="131" spans="2:10" x14ac:dyDescent="0.2">
      <c r="B131" s="15" t="s">
        <v>171</v>
      </c>
      <c r="C131" s="16" t="s">
        <v>164</v>
      </c>
      <c r="D131" s="17" t="s">
        <v>20</v>
      </c>
      <c r="E131" s="12" t="s">
        <v>185</v>
      </c>
      <c r="F131" s="18" t="s">
        <v>151</v>
      </c>
      <c r="G131" s="17">
        <v>57715</v>
      </c>
      <c r="H131" s="19">
        <v>2020</v>
      </c>
      <c r="I131" s="19" t="s">
        <v>173</v>
      </c>
      <c r="J131" s="20">
        <v>162.14999999999998</v>
      </c>
    </row>
    <row r="132" spans="2:10" x14ac:dyDescent="0.2">
      <c r="B132" s="15" t="s">
        <v>171</v>
      </c>
      <c r="C132" s="16" t="s">
        <v>164</v>
      </c>
      <c r="D132" s="17" t="s">
        <v>20</v>
      </c>
      <c r="E132" s="12" t="s">
        <v>185</v>
      </c>
      <c r="F132" s="18" t="s">
        <v>128</v>
      </c>
      <c r="G132" s="17">
        <v>57605</v>
      </c>
      <c r="H132" s="19">
        <v>2020</v>
      </c>
      <c r="I132" s="19" t="s">
        <v>173</v>
      </c>
      <c r="J132" s="20">
        <v>124.19999999999999</v>
      </c>
    </row>
    <row r="133" spans="2:10" x14ac:dyDescent="0.2">
      <c r="B133" s="15" t="s">
        <v>171</v>
      </c>
      <c r="C133" s="16" t="s">
        <v>164</v>
      </c>
      <c r="D133" s="17" t="s">
        <v>20</v>
      </c>
      <c r="E133" s="12" t="s">
        <v>185</v>
      </c>
      <c r="F133" s="18" t="s">
        <v>34</v>
      </c>
      <c r="G133" s="17">
        <v>57075</v>
      </c>
      <c r="H133" s="19">
        <v>2020</v>
      </c>
      <c r="I133" s="19" t="s">
        <v>173</v>
      </c>
      <c r="J133" s="20">
        <v>119.6</v>
      </c>
    </row>
    <row r="134" spans="2:10" x14ac:dyDescent="0.2">
      <c r="B134" s="15" t="s">
        <v>171</v>
      </c>
      <c r="C134" s="16" t="s">
        <v>164</v>
      </c>
      <c r="D134" s="17" t="s">
        <v>20</v>
      </c>
      <c r="E134" s="12" t="s">
        <v>185</v>
      </c>
      <c r="F134" s="18" t="s">
        <v>134</v>
      </c>
      <c r="G134" s="17">
        <v>57643</v>
      </c>
      <c r="H134" s="19">
        <v>2020</v>
      </c>
      <c r="I134" s="19" t="s">
        <v>173</v>
      </c>
      <c r="J134" s="20">
        <v>93.149999999999991</v>
      </c>
    </row>
    <row r="135" spans="2:10" x14ac:dyDescent="0.2">
      <c r="B135" s="15" t="s">
        <v>171</v>
      </c>
      <c r="C135" s="16" t="s">
        <v>164</v>
      </c>
      <c r="D135" s="17" t="s">
        <v>20</v>
      </c>
      <c r="E135" s="12" t="s">
        <v>185</v>
      </c>
      <c r="F135" s="18" t="s">
        <v>111</v>
      </c>
      <c r="G135" s="17">
        <v>57472</v>
      </c>
      <c r="H135" s="19">
        <v>2020</v>
      </c>
      <c r="I135" s="19" t="s">
        <v>173</v>
      </c>
      <c r="J135" s="20">
        <v>71.3</v>
      </c>
    </row>
    <row r="136" spans="2:10" x14ac:dyDescent="0.2">
      <c r="B136" s="15" t="s">
        <v>171</v>
      </c>
      <c r="C136" s="16" t="s">
        <v>164</v>
      </c>
      <c r="D136" s="17" t="s">
        <v>20</v>
      </c>
      <c r="E136" s="12" t="s">
        <v>185</v>
      </c>
      <c r="F136" s="18" t="s">
        <v>101</v>
      </c>
      <c r="G136" s="17">
        <v>57403</v>
      </c>
      <c r="H136" s="19">
        <v>2020</v>
      </c>
      <c r="I136" s="19" t="s">
        <v>173</v>
      </c>
      <c r="J136" s="20">
        <v>55.199999999999996</v>
      </c>
    </row>
    <row r="137" spans="2:10" x14ac:dyDescent="0.2">
      <c r="B137" s="15" t="s">
        <v>171</v>
      </c>
      <c r="C137" s="16" t="s">
        <v>164</v>
      </c>
      <c r="D137" s="17" t="s">
        <v>20</v>
      </c>
      <c r="E137" s="12" t="s">
        <v>185</v>
      </c>
      <c r="F137" s="18" t="s">
        <v>44</v>
      </c>
      <c r="G137" s="17">
        <v>57116</v>
      </c>
      <c r="H137" s="19">
        <v>2020</v>
      </c>
      <c r="I137" s="19" t="s">
        <v>173</v>
      </c>
      <c r="J137" s="20">
        <v>51.749999999999993</v>
      </c>
    </row>
    <row r="138" spans="2:10" x14ac:dyDescent="0.2">
      <c r="B138" s="15" t="s">
        <v>171</v>
      </c>
      <c r="C138" s="16" t="s">
        <v>164</v>
      </c>
      <c r="D138" s="17" t="s">
        <v>20</v>
      </c>
      <c r="E138" s="12" t="s">
        <v>185</v>
      </c>
      <c r="F138" s="18" t="s">
        <v>63</v>
      </c>
      <c r="G138" s="17">
        <v>57231</v>
      </c>
      <c r="H138" s="19">
        <v>2020</v>
      </c>
      <c r="I138" s="19" t="s">
        <v>173</v>
      </c>
      <c r="J138" s="20">
        <v>39.099999999999994</v>
      </c>
    </row>
    <row r="139" spans="2:10" x14ac:dyDescent="0.2">
      <c r="B139" s="15" t="s">
        <v>171</v>
      </c>
      <c r="C139" s="16" t="s">
        <v>164</v>
      </c>
      <c r="D139" s="17" t="s">
        <v>20</v>
      </c>
      <c r="E139" s="12" t="s">
        <v>185</v>
      </c>
      <c r="F139" s="18" t="s">
        <v>154</v>
      </c>
      <c r="G139" s="17">
        <v>57737</v>
      </c>
      <c r="H139" s="19">
        <v>2020</v>
      </c>
      <c r="I139" s="19" t="s">
        <v>173</v>
      </c>
      <c r="J139" s="20">
        <v>21.849999999999998</v>
      </c>
    </row>
    <row r="140" spans="2:10" x14ac:dyDescent="0.2">
      <c r="B140" s="15" t="s">
        <v>171</v>
      </c>
      <c r="C140" s="16" t="s">
        <v>164</v>
      </c>
      <c r="D140" s="17" t="s">
        <v>20</v>
      </c>
      <c r="E140" s="12" t="s">
        <v>185</v>
      </c>
      <c r="F140" s="18" t="s">
        <v>135</v>
      </c>
      <c r="G140" s="17">
        <v>57653</v>
      </c>
      <c r="H140" s="19">
        <v>2020</v>
      </c>
      <c r="I140" s="19" t="s">
        <v>173</v>
      </c>
      <c r="J140" s="20">
        <v>17.25</v>
      </c>
    </row>
    <row r="141" spans="2:10" x14ac:dyDescent="0.2">
      <c r="B141" s="15" t="s">
        <v>171</v>
      </c>
      <c r="C141" s="16" t="s">
        <v>164</v>
      </c>
      <c r="D141" s="17" t="s">
        <v>21</v>
      </c>
      <c r="E141" s="12" t="s">
        <v>186</v>
      </c>
      <c r="F141" s="18" t="s">
        <v>132</v>
      </c>
      <c r="G141" s="17">
        <v>57629</v>
      </c>
      <c r="H141" s="19">
        <v>2020</v>
      </c>
      <c r="I141" s="19" t="s">
        <v>173</v>
      </c>
      <c r="J141" s="20">
        <v>415.15</v>
      </c>
    </row>
    <row r="142" spans="2:10" x14ac:dyDescent="0.2">
      <c r="B142" s="15" t="s">
        <v>171</v>
      </c>
      <c r="C142" s="16" t="s">
        <v>164</v>
      </c>
      <c r="D142" s="17" t="s">
        <v>21</v>
      </c>
      <c r="E142" s="12" t="s">
        <v>186</v>
      </c>
      <c r="F142" s="18" t="s">
        <v>32</v>
      </c>
      <c r="G142" s="17">
        <v>57066</v>
      </c>
      <c r="H142" s="19">
        <v>2020</v>
      </c>
      <c r="I142" s="19" t="s">
        <v>173</v>
      </c>
      <c r="J142" s="20">
        <v>301.29999999999995</v>
      </c>
    </row>
    <row r="143" spans="2:10" x14ac:dyDescent="0.2">
      <c r="B143" s="15" t="s">
        <v>171</v>
      </c>
      <c r="C143" s="16" t="s">
        <v>164</v>
      </c>
      <c r="D143" s="17" t="s">
        <v>21</v>
      </c>
      <c r="E143" s="12" t="s">
        <v>186</v>
      </c>
      <c r="F143" s="18" t="s">
        <v>67</v>
      </c>
      <c r="G143" s="17">
        <v>57255</v>
      </c>
      <c r="H143" s="19">
        <v>2020</v>
      </c>
      <c r="I143" s="19" t="s">
        <v>173</v>
      </c>
      <c r="J143" s="20">
        <v>287.5</v>
      </c>
    </row>
    <row r="144" spans="2:10" x14ac:dyDescent="0.2">
      <c r="B144" s="15" t="s">
        <v>171</v>
      </c>
      <c r="C144" s="16" t="s">
        <v>164</v>
      </c>
      <c r="D144" s="17" t="s">
        <v>21</v>
      </c>
      <c r="E144" s="12" t="s">
        <v>186</v>
      </c>
      <c r="F144" s="18" t="s">
        <v>84</v>
      </c>
      <c r="G144" s="17">
        <v>57324</v>
      </c>
      <c r="H144" s="19">
        <v>2020</v>
      </c>
      <c r="I144" s="19" t="s">
        <v>173</v>
      </c>
      <c r="J144" s="20">
        <v>276</v>
      </c>
    </row>
    <row r="145" spans="2:11" x14ac:dyDescent="0.2">
      <c r="B145" s="15" t="s">
        <v>171</v>
      </c>
      <c r="C145" s="16" t="s">
        <v>164</v>
      </c>
      <c r="D145" s="17" t="s">
        <v>21</v>
      </c>
      <c r="E145" s="12" t="s">
        <v>186</v>
      </c>
      <c r="F145" s="18" t="s">
        <v>21</v>
      </c>
      <c r="G145" s="17">
        <v>57071</v>
      </c>
      <c r="H145" s="19">
        <v>2020</v>
      </c>
      <c r="I145" s="19" t="s">
        <v>173</v>
      </c>
      <c r="J145" s="20">
        <v>196.64999999999998</v>
      </c>
    </row>
    <row r="146" spans="2:11" x14ac:dyDescent="0.2">
      <c r="B146" s="15" t="s">
        <v>171</v>
      </c>
      <c r="C146" s="16" t="s">
        <v>164</v>
      </c>
      <c r="D146" s="17" t="s">
        <v>21</v>
      </c>
      <c r="E146" s="12" t="s">
        <v>186</v>
      </c>
      <c r="F146" s="18" t="s">
        <v>52</v>
      </c>
      <c r="G146" s="17">
        <v>57180</v>
      </c>
      <c r="H146" s="19">
        <v>2020</v>
      </c>
      <c r="I146" s="19" t="s">
        <v>173</v>
      </c>
      <c r="J146" s="20">
        <v>193.2</v>
      </c>
    </row>
    <row r="147" spans="2:11" x14ac:dyDescent="0.2">
      <c r="B147" s="15" t="s">
        <v>171</v>
      </c>
      <c r="C147" s="16" t="s">
        <v>164</v>
      </c>
      <c r="D147" s="17" t="s">
        <v>21</v>
      </c>
      <c r="E147" s="12" t="s">
        <v>186</v>
      </c>
      <c r="F147" s="18" t="s">
        <v>117</v>
      </c>
      <c r="G147" s="17">
        <v>57518</v>
      </c>
      <c r="H147" s="19">
        <v>2020</v>
      </c>
      <c r="I147" s="19" t="s">
        <v>173</v>
      </c>
      <c r="J147" s="20">
        <v>152.94999999999999</v>
      </c>
    </row>
    <row r="148" spans="2:11" x14ac:dyDescent="0.2">
      <c r="B148" s="15" t="s">
        <v>171</v>
      </c>
      <c r="C148" s="16" t="s">
        <v>164</v>
      </c>
      <c r="D148" s="17" t="s">
        <v>21</v>
      </c>
      <c r="E148" s="12" t="s">
        <v>186</v>
      </c>
      <c r="F148" s="18" t="s">
        <v>150</v>
      </c>
      <c r="G148" s="17">
        <v>57713</v>
      </c>
      <c r="H148" s="19">
        <v>2020</v>
      </c>
      <c r="I148" s="19" t="s">
        <v>173</v>
      </c>
      <c r="J148" s="20">
        <v>124.19999999999999</v>
      </c>
    </row>
    <row r="149" spans="2:11" x14ac:dyDescent="0.2">
      <c r="B149" s="15" t="s">
        <v>171</v>
      </c>
      <c r="C149" s="16" t="s">
        <v>164</v>
      </c>
      <c r="D149" s="17" t="s">
        <v>21</v>
      </c>
      <c r="E149" s="12" t="s">
        <v>186</v>
      </c>
      <c r="F149" s="18" t="s">
        <v>129</v>
      </c>
      <c r="G149" s="17">
        <v>57613</v>
      </c>
      <c r="H149" s="19">
        <v>2020</v>
      </c>
      <c r="I149" s="19" t="s">
        <v>173</v>
      </c>
      <c r="J149" s="20">
        <v>121.89999999999999</v>
      </c>
    </row>
    <row r="150" spans="2:11" x14ac:dyDescent="0.2">
      <c r="B150" s="15" t="s">
        <v>171</v>
      </c>
      <c r="C150" s="16" t="s">
        <v>164</v>
      </c>
      <c r="D150" s="17" t="s">
        <v>21</v>
      </c>
      <c r="E150" s="12" t="s">
        <v>186</v>
      </c>
      <c r="F150" s="18" t="s">
        <v>79</v>
      </c>
      <c r="G150" s="17">
        <v>57310</v>
      </c>
      <c r="H150" s="19">
        <v>2020</v>
      </c>
      <c r="I150" s="19" t="s">
        <v>173</v>
      </c>
      <c r="J150" s="20">
        <v>102.35</v>
      </c>
    </row>
    <row r="151" spans="2:11" x14ac:dyDescent="0.2">
      <c r="B151" s="15" t="s">
        <v>171</v>
      </c>
      <c r="C151" s="16" t="s">
        <v>164</v>
      </c>
      <c r="D151" s="17" t="s">
        <v>22</v>
      </c>
      <c r="E151" s="12" t="s">
        <v>187</v>
      </c>
      <c r="F151" s="18" t="s">
        <v>157</v>
      </c>
      <c r="G151" s="17">
        <v>57742</v>
      </c>
      <c r="H151" s="19">
        <v>2020</v>
      </c>
      <c r="I151" s="19" t="s">
        <v>173</v>
      </c>
      <c r="J151" s="20">
        <v>1002.8</v>
      </c>
    </row>
    <row r="152" spans="2:11" x14ac:dyDescent="0.2">
      <c r="B152" s="15" t="s">
        <v>171</v>
      </c>
      <c r="C152" s="16" t="s">
        <v>164</v>
      </c>
      <c r="D152" s="17" t="s">
        <v>22</v>
      </c>
      <c r="E152" s="12" t="s">
        <v>187</v>
      </c>
      <c r="F152" s="18" t="s">
        <v>142</v>
      </c>
      <c r="G152" s="17">
        <v>57680</v>
      </c>
      <c r="H152" s="19">
        <v>2020</v>
      </c>
      <c r="I152" s="19" t="s">
        <v>173</v>
      </c>
      <c r="J152" s="20">
        <v>813.05</v>
      </c>
    </row>
    <row r="153" spans="2:11" x14ac:dyDescent="0.2">
      <c r="B153" s="15" t="s">
        <v>171</v>
      </c>
      <c r="C153" s="16" t="s">
        <v>164</v>
      </c>
      <c r="D153" s="17" t="s">
        <v>22</v>
      </c>
      <c r="E153" s="12" t="s">
        <v>187</v>
      </c>
      <c r="F153" s="18" t="s">
        <v>121</v>
      </c>
      <c r="G153" s="17">
        <v>57544</v>
      </c>
      <c r="H153" s="19">
        <v>2020</v>
      </c>
      <c r="I153" s="19" t="s">
        <v>173</v>
      </c>
      <c r="J153" s="20">
        <v>303.59999999999997</v>
      </c>
    </row>
    <row r="154" spans="2:11" x14ac:dyDescent="0.2">
      <c r="B154" s="15" t="s">
        <v>171</v>
      </c>
      <c r="C154" s="16" t="s">
        <v>164</v>
      </c>
      <c r="D154" s="17" t="s">
        <v>22</v>
      </c>
      <c r="E154" s="12" t="s">
        <v>187</v>
      </c>
      <c r="F154" s="18" t="s">
        <v>22</v>
      </c>
      <c r="G154" s="17">
        <v>57298</v>
      </c>
      <c r="H154" s="19">
        <v>2020</v>
      </c>
      <c r="I154" s="19" t="s">
        <v>173</v>
      </c>
      <c r="J154" s="20">
        <v>223.1</v>
      </c>
    </row>
    <row r="155" spans="2:11" x14ac:dyDescent="0.2">
      <c r="B155" s="15" t="s">
        <v>171</v>
      </c>
      <c r="C155" s="16" t="s">
        <v>164</v>
      </c>
      <c r="D155" s="17" t="s">
        <v>22</v>
      </c>
      <c r="E155" s="12" t="s">
        <v>187</v>
      </c>
      <c r="F155" s="18" t="s">
        <v>86</v>
      </c>
      <c r="G155" s="17">
        <v>57334</v>
      </c>
      <c r="H155" s="19">
        <v>2020</v>
      </c>
      <c r="I155" s="19" t="s">
        <v>173</v>
      </c>
      <c r="J155" s="20">
        <v>220.79999999999998</v>
      </c>
    </row>
    <row r="156" spans="2:11" x14ac:dyDescent="0.2">
      <c r="B156" s="32" t="s">
        <v>171</v>
      </c>
      <c r="C156" s="33" t="s">
        <v>164</v>
      </c>
      <c r="D156" s="61" t="s">
        <v>23</v>
      </c>
      <c r="E156" s="62" t="s">
        <v>189</v>
      </c>
      <c r="F156" s="27" t="s">
        <v>23</v>
      </c>
      <c r="G156" s="61">
        <v>57038</v>
      </c>
      <c r="H156" s="27">
        <v>2018</v>
      </c>
      <c r="I156" s="27" t="s">
        <v>190</v>
      </c>
      <c r="J156" s="63">
        <v>4081.35</v>
      </c>
      <c r="K156" s="71"/>
    </row>
    <row r="157" spans="2:11" x14ac:dyDescent="0.2">
      <c r="B157" s="32" t="s">
        <v>171</v>
      </c>
      <c r="C157" s="33" t="s">
        <v>164</v>
      </c>
      <c r="D157" s="34" t="s">
        <v>23</v>
      </c>
      <c r="E157" s="43" t="s">
        <v>189</v>
      </c>
      <c r="F157" s="35" t="s">
        <v>127</v>
      </c>
      <c r="G157" s="34">
        <v>57603</v>
      </c>
      <c r="H157" s="36">
        <v>2021</v>
      </c>
      <c r="I157" s="36" t="s">
        <v>173</v>
      </c>
      <c r="J157" s="37">
        <v>578.44999999999993</v>
      </c>
      <c r="K157" s="71"/>
    </row>
    <row r="158" spans="2:11" x14ac:dyDescent="0.2">
      <c r="B158" s="32" t="s">
        <v>171</v>
      </c>
      <c r="C158" s="33" t="s">
        <v>164</v>
      </c>
      <c r="D158" s="34" t="s">
        <v>23</v>
      </c>
      <c r="E158" s="43" t="s">
        <v>189</v>
      </c>
      <c r="F158" s="35" t="s">
        <v>124</v>
      </c>
      <c r="G158" s="34">
        <v>57565</v>
      </c>
      <c r="H158" s="36" t="s">
        <v>165</v>
      </c>
      <c r="I158" s="36" t="s">
        <v>174</v>
      </c>
      <c r="J158" s="37">
        <v>554.29999999999995</v>
      </c>
      <c r="K158" s="71"/>
    </row>
    <row r="159" spans="2:11" x14ac:dyDescent="0.2">
      <c r="F159" s="8"/>
      <c r="I159" s="1" t="s">
        <v>201</v>
      </c>
      <c r="J159" s="28">
        <f>SUM(J2:J158)-J20</f>
        <v>55395.64999999998</v>
      </c>
    </row>
    <row r="160" spans="2:11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</sheetData>
  <autoFilter ref="B1:K155">
    <sortState ref="B2:O484">
      <sortCondition ref="C1:C484"/>
    </sortState>
  </autoFilter>
  <sortState ref="B2:O484">
    <sortCondition ref="D1"/>
  </sortState>
  <conditionalFormatting sqref="C2:C19 C21:C158">
    <cfRule type="cellIs" dxfId="27" priority="11" operator="equal">
      <formula>"RIP Moselle Zone 2"</formula>
    </cfRule>
    <cfRule type="cellIs" dxfId="26" priority="12" operator="equal">
      <formula>"RIP Moselle Zone 1"</formula>
    </cfRule>
  </conditionalFormatting>
  <conditionalFormatting sqref="C2:C19 C21:C158">
    <cfRule type="cellIs" dxfId="25" priority="10" operator="equal">
      <formula>"RIP Moselle Zone 3"</formula>
    </cfRule>
  </conditionalFormatting>
  <conditionalFormatting sqref="C2:C19 C21:C158">
    <cfRule type="cellIs" dxfId="24" priority="9" operator="equal">
      <formula>"RIP Moselle Zone 4"</formula>
    </cfRule>
  </conditionalFormatting>
  <conditionalFormatting sqref="C20">
    <cfRule type="cellIs" dxfId="11" priority="3" operator="equal">
      <formula>"RIP Moselle Zone 2"</formula>
    </cfRule>
    <cfRule type="cellIs" dxfId="10" priority="4" operator="equal">
      <formula>"RIP Moselle Zone 1"</formula>
    </cfRule>
  </conditionalFormatting>
  <conditionalFormatting sqref="C20">
    <cfRule type="cellIs" dxfId="9" priority="2" operator="equal">
      <formula>"RIP Moselle Zone 3"</formula>
    </cfRule>
  </conditionalFormatting>
  <conditionalFormatting sqref="C20">
    <cfRule type="cellIs" dxfId="8" priority="1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workbookViewId="0">
      <pane xSplit="1" ySplit="2" topLeftCell="B132" activePane="bottomRight" state="frozen"/>
      <selection pane="topRight" activeCell="B1" sqref="B1"/>
      <selection pane="bottomLeft" activeCell="A3" sqref="A3"/>
      <selection pane="bottomRight" activeCell="D168" sqref="D168"/>
    </sheetView>
  </sheetViews>
  <sheetFormatPr baseColWidth="10" defaultRowHeight="12.75" x14ac:dyDescent="0.2"/>
  <cols>
    <col min="1" max="1" width="4.140625" style="1" customWidth="1"/>
    <col min="2" max="2" width="19" style="1" customWidth="1"/>
    <col min="3" max="3" width="17.42578125" style="1" customWidth="1"/>
    <col min="4" max="4" width="23.28515625" style="1" customWidth="1"/>
    <col min="5" max="5" width="9.28515625" style="1" customWidth="1"/>
    <col min="6" max="6" width="5.5703125" style="1" customWidth="1"/>
    <col min="7" max="7" width="6.28515625" style="1" customWidth="1"/>
    <col min="8" max="8" width="5.85546875" style="1" customWidth="1"/>
    <col min="9" max="9" width="7.28515625" style="1" customWidth="1"/>
    <col min="10" max="10" width="5.7109375" style="1" customWidth="1"/>
    <col min="11" max="11" width="7.85546875" style="1" customWidth="1"/>
    <col min="12" max="12" width="4.42578125" style="1" customWidth="1"/>
    <col min="13" max="13" width="5" style="1" customWidth="1"/>
    <col min="14" max="15" width="4.7109375" style="1" customWidth="1"/>
    <col min="16" max="16" width="4.140625" style="1" customWidth="1"/>
    <col min="17" max="17" width="5" style="1" customWidth="1"/>
    <col min="18" max="18" width="4.5703125" style="1" customWidth="1"/>
    <col min="19" max="19" width="4.28515625" style="1" customWidth="1"/>
    <col min="20" max="20" width="4.7109375" style="1" customWidth="1"/>
    <col min="21" max="21" width="19.28515625" style="1" customWidth="1"/>
    <col min="22" max="22" width="27.140625" style="1" customWidth="1"/>
    <col min="23" max="16384" width="11.42578125" style="1"/>
  </cols>
  <sheetData>
    <row r="1" spans="2:21" ht="22.5" customHeight="1" x14ac:dyDescent="0.2">
      <c r="B1" s="54" t="s">
        <v>0</v>
      </c>
      <c r="C1" s="56" t="s">
        <v>1</v>
      </c>
      <c r="D1" s="56" t="s">
        <v>167</v>
      </c>
      <c r="E1" s="25" t="s">
        <v>168</v>
      </c>
      <c r="F1" s="57" t="s">
        <v>169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  <c r="U1" s="60" t="s">
        <v>191</v>
      </c>
    </row>
    <row r="2" spans="2:21" x14ac:dyDescent="0.2">
      <c r="B2" s="55"/>
      <c r="C2" s="55"/>
      <c r="D2" s="55"/>
      <c r="E2" s="26"/>
      <c r="F2" s="24">
        <v>2016</v>
      </c>
      <c r="G2" s="24">
        <v>2017</v>
      </c>
      <c r="H2" s="24">
        <v>2018</v>
      </c>
      <c r="I2" s="24">
        <v>2019</v>
      </c>
      <c r="J2" s="24">
        <v>2020</v>
      </c>
      <c r="K2" s="24">
        <v>2021</v>
      </c>
      <c r="L2" s="24">
        <v>2022</v>
      </c>
      <c r="M2" s="24">
        <v>2023</v>
      </c>
      <c r="N2" s="24">
        <v>2024</v>
      </c>
      <c r="O2" s="24">
        <v>2025</v>
      </c>
      <c r="P2" s="24">
        <v>2026</v>
      </c>
      <c r="Q2" s="24">
        <v>2027</v>
      </c>
      <c r="R2" s="24">
        <v>2028</v>
      </c>
      <c r="S2" s="24">
        <v>2029</v>
      </c>
      <c r="T2" s="24">
        <v>2030</v>
      </c>
      <c r="U2" s="60"/>
    </row>
    <row r="3" spans="2:21" x14ac:dyDescent="0.2">
      <c r="B3" s="32" t="s">
        <v>171</v>
      </c>
      <c r="C3" s="16" t="s">
        <v>164</v>
      </c>
      <c r="D3" s="18" t="s">
        <v>156</v>
      </c>
      <c r="E3" s="17">
        <v>57740</v>
      </c>
      <c r="F3" s="6"/>
      <c r="G3" s="22"/>
      <c r="H3" s="22"/>
      <c r="I3" s="23">
        <v>413.99999999999994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1" x14ac:dyDescent="0.2">
      <c r="B4" s="32" t="s">
        <v>171</v>
      </c>
      <c r="C4" s="16" t="s">
        <v>164</v>
      </c>
      <c r="D4" s="18" t="s">
        <v>155</v>
      </c>
      <c r="E4" s="17">
        <v>57739</v>
      </c>
      <c r="F4" s="6"/>
      <c r="G4" s="22"/>
      <c r="H4" s="22"/>
      <c r="I4" s="23">
        <v>262.2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1" x14ac:dyDescent="0.2">
      <c r="B5" s="32" t="s">
        <v>171</v>
      </c>
      <c r="C5" s="16" t="s">
        <v>164</v>
      </c>
      <c r="D5" s="18" t="s">
        <v>91</v>
      </c>
      <c r="E5" s="17">
        <v>57365</v>
      </c>
      <c r="F5" s="6"/>
      <c r="G5" s="22"/>
      <c r="H5" s="22"/>
      <c r="I5" s="23">
        <v>251.85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1" x14ac:dyDescent="0.2">
      <c r="B6" s="32" t="s">
        <v>171</v>
      </c>
      <c r="C6" s="16" t="s">
        <v>164</v>
      </c>
      <c r="D6" s="18" t="s">
        <v>58</v>
      </c>
      <c r="E6" s="17">
        <v>57215</v>
      </c>
      <c r="F6" s="6"/>
      <c r="G6" s="22"/>
      <c r="H6" s="22"/>
      <c r="I6" s="23">
        <v>188.6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1" x14ac:dyDescent="0.2">
      <c r="B7" s="32" t="s">
        <v>171</v>
      </c>
      <c r="C7" s="16" t="s">
        <v>164</v>
      </c>
      <c r="D7" s="18" t="s">
        <v>6</v>
      </c>
      <c r="E7" s="17">
        <v>57569</v>
      </c>
      <c r="F7" s="6"/>
      <c r="G7" s="22"/>
      <c r="H7" s="22"/>
      <c r="I7" s="23">
        <v>162.14999999999998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1" x14ac:dyDescent="0.2">
      <c r="B8" s="32" t="s">
        <v>171</v>
      </c>
      <c r="C8" s="16" t="s">
        <v>164</v>
      </c>
      <c r="D8" s="18" t="s">
        <v>68</v>
      </c>
      <c r="E8" s="17">
        <v>57259</v>
      </c>
      <c r="F8" s="6"/>
      <c r="G8" s="22"/>
      <c r="H8" s="22"/>
      <c r="I8" s="23">
        <v>161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2:21" x14ac:dyDescent="0.2">
      <c r="B9" s="32" t="s">
        <v>171</v>
      </c>
      <c r="C9" s="16" t="s">
        <v>164</v>
      </c>
      <c r="D9" s="18" t="s">
        <v>75</v>
      </c>
      <c r="E9" s="17">
        <v>57286</v>
      </c>
      <c r="F9" s="6"/>
      <c r="G9" s="22"/>
      <c r="H9" s="22"/>
      <c r="I9" s="23">
        <v>156.39999999999998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2:21" x14ac:dyDescent="0.2">
      <c r="B10" s="32" t="s">
        <v>171</v>
      </c>
      <c r="C10" s="16" t="s">
        <v>164</v>
      </c>
      <c r="D10" s="18" t="s">
        <v>95</v>
      </c>
      <c r="E10" s="17">
        <v>57387</v>
      </c>
      <c r="F10" s="6"/>
      <c r="G10" s="22"/>
      <c r="H10" s="22"/>
      <c r="I10" s="23">
        <v>135.69999999999999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1" x14ac:dyDescent="0.2">
      <c r="B11" s="32" t="s">
        <v>171</v>
      </c>
      <c r="C11" s="16" t="s">
        <v>164</v>
      </c>
      <c r="D11" s="18" t="s">
        <v>96</v>
      </c>
      <c r="E11" s="17">
        <v>57388</v>
      </c>
      <c r="F11" s="6"/>
      <c r="G11" s="22"/>
      <c r="H11" s="22"/>
      <c r="I11" s="23">
        <v>117.3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1" x14ac:dyDescent="0.2">
      <c r="B12" s="32" t="s">
        <v>171</v>
      </c>
      <c r="C12" s="16" t="s">
        <v>164</v>
      </c>
      <c r="D12" s="18" t="s">
        <v>125</v>
      </c>
      <c r="E12" s="17">
        <v>57585</v>
      </c>
      <c r="F12" s="6"/>
      <c r="G12" s="22"/>
      <c r="H12" s="22"/>
      <c r="I12" s="23">
        <v>75.899999999999991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1" x14ac:dyDescent="0.2">
      <c r="B13" s="32" t="s">
        <v>171</v>
      </c>
      <c r="C13" s="16" t="s">
        <v>164</v>
      </c>
      <c r="D13" s="18" t="s">
        <v>8</v>
      </c>
      <c r="E13" s="17">
        <v>57628</v>
      </c>
      <c r="F13" s="6"/>
      <c r="G13" s="22"/>
      <c r="H13" s="22"/>
      <c r="I13" s="23">
        <v>2841.6499999999996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1" x14ac:dyDescent="0.2">
      <c r="B14" s="32" t="s">
        <v>171</v>
      </c>
      <c r="C14" s="16" t="s">
        <v>164</v>
      </c>
      <c r="D14" s="18" t="s">
        <v>97</v>
      </c>
      <c r="E14" s="17">
        <v>57267</v>
      </c>
      <c r="F14" s="6"/>
      <c r="G14" s="22"/>
      <c r="H14" s="22"/>
      <c r="I14" s="23">
        <v>499.09999999999997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1" x14ac:dyDescent="0.2">
      <c r="B15" s="32" t="s">
        <v>171</v>
      </c>
      <c r="C15" s="16" t="s">
        <v>164</v>
      </c>
      <c r="D15" s="18" t="s">
        <v>90</v>
      </c>
      <c r="E15" s="17">
        <v>57357</v>
      </c>
      <c r="F15" s="6"/>
      <c r="G15" s="22"/>
      <c r="H15" s="22"/>
      <c r="I15" s="23">
        <v>225.39999999999998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1" x14ac:dyDescent="0.2">
      <c r="B16" s="32" t="s">
        <v>171</v>
      </c>
      <c r="C16" s="16" t="s">
        <v>164</v>
      </c>
      <c r="D16" s="18" t="s">
        <v>115</v>
      </c>
      <c r="E16" s="17">
        <v>57497</v>
      </c>
      <c r="F16" s="6"/>
      <c r="G16" s="22"/>
      <c r="H16" s="22"/>
      <c r="I16" s="23">
        <v>134.54999999999998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x14ac:dyDescent="0.2">
      <c r="B17" s="32" t="s">
        <v>171</v>
      </c>
      <c r="C17" s="16" t="s">
        <v>164</v>
      </c>
      <c r="D17" s="18" t="s">
        <v>78</v>
      </c>
      <c r="E17" s="17">
        <v>57308</v>
      </c>
      <c r="F17" s="6"/>
      <c r="G17" s="22"/>
      <c r="H17" s="22"/>
      <c r="I17" s="23">
        <v>73.599999999999994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x14ac:dyDescent="0.2">
      <c r="B18" s="32" t="s">
        <v>171</v>
      </c>
      <c r="C18" s="16" t="s">
        <v>164</v>
      </c>
      <c r="D18" s="18" t="s">
        <v>92</v>
      </c>
      <c r="E18" s="17">
        <v>57366</v>
      </c>
      <c r="F18" s="6"/>
      <c r="G18" s="22"/>
      <c r="H18" s="22"/>
      <c r="I18" s="23">
        <v>66.699999999999989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s="40" customFormat="1" x14ac:dyDescent="0.2">
      <c r="B19" s="44" t="s">
        <v>171</v>
      </c>
      <c r="C19" s="45" t="s">
        <v>164</v>
      </c>
      <c r="D19" s="30" t="s">
        <v>193</v>
      </c>
      <c r="E19" s="29">
        <v>57529</v>
      </c>
      <c r="F19" s="64"/>
      <c r="G19" s="30"/>
      <c r="H19" s="52"/>
      <c r="I19" s="52">
        <v>1540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2:20" x14ac:dyDescent="0.2">
      <c r="B20" s="32" t="s">
        <v>171</v>
      </c>
      <c r="C20" s="16" t="s">
        <v>164</v>
      </c>
      <c r="D20" s="18" t="s">
        <v>9</v>
      </c>
      <c r="E20" s="17">
        <v>57731</v>
      </c>
      <c r="F20" s="6"/>
      <c r="G20" s="22"/>
      <c r="H20" s="22"/>
      <c r="I20" s="12"/>
      <c r="J20" s="23">
        <v>1147.6999999999998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 x14ac:dyDescent="0.2">
      <c r="B21" s="32" t="s">
        <v>171</v>
      </c>
      <c r="C21" s="16" t="s">
        <v>164</v>
      </c>
      <c r="D21" s="18" t="s">
        <v>89</v>
      </c>
      <c r="E21" s="17">
        <v>57356</v>
      </c>
      <c r="F21" s="6"/>
      <c r="G21" s="22"/>
      <c r="H21" s="22"/>
      <c r="I21" s="12"/>
      <c r="J21" s="23">
        <v>464.59999999999997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 x14ac:dyDescent="0.2">
      <c r="B22" s="65" t="s">
        <v>199</v>
      </c>
      <c r="C22" s="66" t="s">
        <v>200</v>
      </c>
      <c r="D22" s="30" t="s">
        <v>163</v>
      </c>
      <c r="E22" s="29">
        <v>57764</v>
      </c>
      <c r="F22" s="72"/>
      <c r="G22" s="73"/>
      <c r="H22" s="73"/>
      <c r="I22" s="31"/>
      <c r="J22" s="74">
        <v>410.54999999999995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x14ac:dyDescent="0.2">
      <c r="B23" s="32" t="s">
        <v>171</v>
      </c>
      <c r="C23" s="16" t="s">
        <v>164</v>
      </c>
      <c r="D23" s="18" t="s">
        <v>56</v>
      </c>
      <c r="E23" s="17">
        <v>57199</v>
      </c>
      <c r="F23" s="6"/>
      <c r="G23" s="22"/>
      <c r="H23" s="22"/>
      <c r="I23" s="12"/>
      <c r="J23" s="23">
        <v>295.54999999999995</v>
      </c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x14ac:dyDescent="0.2">
      <c r="B24" s="32" t="s">
        <v>171</v>
      </c>
      <c r="C24" s="16" t="s">
        <v>164</v>
      </c>
      <c r="D24" s="27" t="s">
        <v>57</v>
      </c>
      <c r="E24" s="17">
        <v>57209</v>
      </c>
      <c r="F24" s="6"/>
      <c r="G24" s="22"/>
      <c r="H24" s="22"/>
      <c r="I24" s="12"/>
      <c r="J24" s="23">
        <v>3088.8999999999996</v>
      </c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x14ac:dyDescent="0.2">
      <c r="B25" s="32" t="s">
        <v>171</v>
      </c>
      <c r="C25" s="16" t="s">
        <v>164</v>
      </c>
      <c r="D25" s="18" t="s">
        <v>48</v>
      </c>
      <c r="E25" s="17">
        <v>57159</v>
      </c>
      <c r="F25" s="6"/>
      <c r="G25" s="22"/>
      <c r="H25" s="22"/>
      <c r="I25" s="12"/>
      <c r="J25" s="23">
        <v>2026.3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x14ac:dyDescent="0.2">
      <c r="B26" s="32" t="s">
        <v>171</v>
      </c>
      <c r="C26" s="16" t="s">
        <v>164</v>
      </c>
      <c r="D26" s="18" t="s">
        <v>138</v>
      </c>
      <c r="E26" s="17">
        <v>57668</v>
      </c>
      <c r="F26" s="6"/>
      <c r="G26" s="22"/>
      <c r="H26" s="22"/>
      <c r="I26" s="12"/>
      <c r="J26" s="23">
        <v>646.29999999999995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x14ac:dyDescent="0.2">
      <c r="B27" s="32" t="s">
        <v>171</v>
      </c>
      <c r="C27" s="16" t="s">
        <v>164</v>
      </c>
      <c r="D27" s="18" t="s">
        <v>60</v>
      </c>
      <c r="E27" s="17">
        <v>57217</v>
      </c>
      <c r="F27" s="6"/>
      <c r="G27" s="22"/>
      <c r="H27" s="22"/>
      <c r="I27" s="12"/>
      <c r="J27" s="23">
        <v>440.45</v>
      </c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x14ac:dyDescent="0.2">
      <c r="B28" s="32" t="s">
        <v>171</v>
      </c>
      <c r="C28" s="16" t="s">
        <v>164</v>
      </c>
      <c r="D28" s="18" t="s">
        <v>123</v>
      </c>
      <c r="E28" s="17">
        <v>57549</v>
      </c>
      <c r="F28" s="6"/>
      <c r="G28" s="22"/>
      <c r="H28" s="22"/>
      <c r="I28" s="12"/>
      <c r="J28" s="23">
        <v>380.65</v>
      </c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x14ac:dyDescent="0.2">
      <c r="B29" s="32" t="s">
        <v>171</v>
      </c>
      <c r="C29" s="16" t="s">
        <v>164</v>
      </c>
      <c r="D29" s="18" t="s">
        <v>141</v>
      </c>
      <c r="E29" s="17">
        <v>57679</v>
      </c>
      <c r="F29" s="6"/>
      <c r="G29" s="22"/>
      <c r="H29" s="22"/>
      <c r="I29" s="12"/>
      <c r="J29" s="23">
        <v>250.7</v>
      </c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x14ac:dyDescent="0.2">
      <c r="B30" s="32" t="s">
        <v>171</v>
      </c>
      <c r="C30" s="16" t="s">
        <v>164</v>
      </c>
      <c r="D30" s="18" t="s">
        <v>55</v>
      </c>
      <c r="E30" s="17">
        <v>57190</v>
      </c>
      <c r="F30" s="6"/>
      <c r="G30" s="22"/>
      <c r="H30" s="22"/>
      <c r="I30" s="12"/>
      <c r="J30" s="23">
        <v>197.79999999999998</v>
      </c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 x14ac:dyDescent="0.2">
      <c r="B31" s="32" t="s">
        <v>171</v>
      </c>
      <c r="C31" s="16" t="s">
        <v>164</v>
      </c>
      <c r="D31" s="18" t="s">
        <v>94</v>
      </c>
      <c r="E31" s="17">
        <v>57386</v>
      </c>
      <c r="F31" s="6"/>
      <c r="G31" s="22"/>
      <c r="H31" s="22"/>
      <c r="I31" s="12"/>
      <c r="J31" s="23">
        <v>187.45</v>
      </c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x14ac:dyDescent="0.2">
      <c r="B32" s="32" t="s">
        <v>171</v>
      </c>
      <c r="C32" s="16" t="s">
        <v>164</v>
      </c>
      <c r="D32" s="18" t="s">
        <v>71</v>
      </c>
      <c r="E32" s="17">
        <v>57276</v>
      </c>
      <c r="F32" s="6"/>
      <c r="G32" s="22"/>
      <c r="H32" s="22"/>
      <c r="I32" s="12"/>
      <c r="J32" s="23">
        <v>157.54999999999998</v>
      </c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x14ac:dyDescent="0.2">
      <c r="B33" s="32" t="s">
        <v>171</v>
      </c>
      <c r="C33" s="16" t="s">
        <v>164</v>
      </c>
      <c r="D33" s="18" t="s">
        <v>143</v>
      </c>
      <c r="E33" s="17">
        <v>57686</v>
      </c>
      <c r="F33" s="6"/>
      <c r="G33" s="22"/>
      <c r="H33" s="22"/>
      <c r="I33" s="12"/>
      <c r="J33" s="23">
        <v>131.1</v>
      </c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x14ac:dyDescent="0.2">
      <c r="B34" s="32" t="s">
        <v>171</v>
      </c>
      <c r="C34" s="16" t="s">
        <v>164</v>
      </c>
      <c r="D34" s="18" t="s">
        <v>24</v>
      </c>
      <c r="E34" s="17">
        <v>57008</v>
      </c>
      <c r="F34" s="6"/>
      <c r="G34" s="22"/>
      <c r="H34" s="22"/>
      <c r="I34" s="12"/>
      <c r="J34" s="23">
        <v>124.19999999999999</v>
      </c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x14ac:dyDescent="0.2">
      <c r="B35" s="32" t="s">
        <v>171</v>
      </c>
      <c r="C35" s="16" t="s">
        <v>164</v>
      </c>
      <c r="D35" s="18" t="s">
        <v>81</v>
      </c>
      <c r="E35" s="17">
        <v>57313</v>
      </c>
      <c r="F35" s="6"/>
      <c r="G35" s="22"/>
      <c r="H35" s="22"/>
      <c r="I35" s="12"/>
      <c r="J35" s="23">
        <v>81.649999999999991</v>
      </c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x14ac:dyDescent="0.2">
      <c r="B36" s="32" t="s">
        <v>171</v>
      </c>
      <c r="C36" s="16" t="s">
        <v>164</v>
      </c>
      <c r="D36" s="18" t="s">
        <v>11</v>
      </c>
      <c r="E36" s="17">
        <v>57413</v>
      </c>
      <c r="F36" s="6"/>
      <c r="G36" s="22"/>
      <c r="H36" s="22"/>
      <c r="I36" s="12"/>
      <c r="J36" s="23">
        <v>2222.9499999999998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x14ac:dyDescent="0.2">
      <c r="B37" s="32" t="s">
        <v>171</v>
      </c>
      <c r="C37" s="16" t="s">
        <v>164</v>
      </c>
      <c r="D37" s="18" t="s">
        <v>28</v>
      </c>
      <c r="E37" s="17">
        <v>57047</v>
      </c>
      <c r="F37" s="6"/>
      <c r="G37" s="22"/>
      <c r="H37" s="22"/>
      <c r="I37" s="12"/>
      <c r="J37" s="23">
        <v>529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x14ac:dyDescent="0.2">
      <c r="B38" s="32" t="s">
        <v>171</v>
      </c>
      <c r="C38" s="16" t="s">
        <v>164</v>
      </c>
      <c r="D38" s="18" t="s">
        <v>162</v>
      </c>
      <c r="E38" s="17">
        <v>57762</v>
      </c>
      <c r="F38" s="6"/>
      <c r="G38" s="22"/>
      <c r="H38" s="22"/>
      <c r="I38" s="12"/>
      <c r="J38" s="23">
        <v>349.59999999999997</v>
      </c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x14ac:dyDescent="0.2">
      <c r="B39" s="32" t="s">
        <v>171</v>
      </c>
      <c r="C39" s="16" t="s">
        <v>164</v>
      </c>
      <c r="D39" s="18" t="s">
        <v>39</v>
      </c>
      <c r="E39" s="17">
        <v>57095</v>
      </c>
      <c r="F39" s="6"/>
      <c r="G39" s="22"/>
      <c r="H39" s="22"/>
      <c r="I39" s="12"/>
      <c r="J39" s="23">
        <v>310.5</v>
      </c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0" x14ac:dyDescent="0.2">
      <c r="B40" s="32" t="s">
        <v>171</v>
      </c>
      <c r="C40" s="16" t="s">
        <v>164</v>
      </c>
      <c r="D40" s="18" t="s">
        <v>77</v>
      </c>
      <c r="E40" s="17">
        <v>57714</v>
      </c>
      <c r="F40" s="6"/>
      <c r="G40" s="22"/>
      <c r="H40" s="22"/>
      <c r="I40" s="12"/>
      <c r="J40" s="23">
        <v>223.1</v>
      </c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 x14ac:dyDescent="0.2">
      <c r="B41" s="32" t="s">
        <v>171</v>
      </c>
      <c r="C41" s="16" t="s">
        <v>164</v>
      </c>
      <c r="D41" s="18" t="s">
        <v>107</v>
      </c>
      <c r="E41" s="17">
        <v>57444</v>
      </c>
      <c r="F41" s="6"/>
      <c r="G41" s="22"/>
      <c r="H41" s="22"/>
      <c r="I41" s="12"/>
      <c r="J41" s="23">
        <v>162.14999999999998</v>
      </c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0" x14ac:dyDescent="0.2">
      <c r="B42" s="32" t="s">
        <v>171</v>
      </c>
      <c r="C42" s="16" t="s">
        <v>164</v>
      </c>
      <c r="D42" s="18" t="s">
        <v>62</v>
      </c>
      <c r="E42" s="17">
        <v>57230</v>
      </c>
      <c r="F42" s="6"/>
      <c r="G42" s="22"/>
      <c r="H42" s="22"/>
      <c r="I42" s="12"/>
      <c r="J42" s="23">
        <v>105.8</v>
      </c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x14ac:dyDescent="0.2">
      <c r="B43" s="32" t="s">
        <v>171</v>
      </c>
      <c r="C43" s="16" t="s">
        <v>164</v>
      </c>
      <c r="D43" s="18" t="s">
        <v>74</v>
      </c>
      <c r="E43" s="17">
        <v>57284</v>
      </c>
      <c r="F43" s="6"/>
      <c r="G43" s="22"/>
      <c r="H43" s="22"/>
      <c r="I43" s="12"/>
      <c r="J43" s="23">
        <v>69</v>
      </c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x14ac:dyDescent="0.2">
      <c r="B44" s="32" t="s">
        <v>171</v>
      </c>
      <c r="C44" s="16" t="s">
        <v>164</v>
      </c>
      <c r="D44" s="21" t="s">
        <v>12</v>
      </c>
      <c r="E44" s="17">
        <v>57097</v>
      </c>
      <c r="F44" s="6"/>
      <c r="G44" s="22"/>
      <c r="H44" s="22"/>
      <c r="I44" s="12"/>
      <c r="J44" s="23">
        <v>3008.3999999999996</v>
      </c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x14ac:dyDescent="0.2">
      <c r="B45" s="32" t="s">
        <v>171</v>
      </c>
      <c r="C45" s="16" t="s">
        <v>164</v>
      </c>
      <c r="D45" s="18" t="s">
        <v>46</v>
      </c>
      <c r="E45" s="17">
        <v>57150</v>
      </c>
      <c r="F45" s="6"/>
      <c r="G45" s="22"/>
      <c r="H45" s="22"/>
      <c r="I45" s="12"/>
      <c r="J45" s="23">
        <v>323.14999999999998</v>
      </c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 x14ac:dyDescent="0.2">
      <c r="B46" s="32" t="s">
        <v>171</v>
      </c>
      <c r="C46" s="16" t="s">
        <v>164</v>
      </c>
      <c r="D46" s="18" t="s">
        <v>153</v>
      </c>
      <c r="E46" s="17">
        <v>57730</v>
      </c>
      <c r="F46" s="6"/>
      <c r="G46" s="22"/>
      <c r="H46" s="22"/>
      <c r="I46" s="12"/>
      <c r="J46" s="23">
        <v>264.5</v>
      </c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0" x14ac:dyDescent="0.2">
      <c r="B47" s="32" t="s">
        <v>171</v>
      </c>
      <c r="C47" s="16" t="s">
        <v>164</v>
      </c>
      <c r="D47" s="18" t="s">
        <v>145</v>
      </c>
      <c r="E47" s="17">
        <v>57695</v>
      </c>
      <c r="F47" s="6"/>
      <c r="G47" s="22"/>
      <c r="H47" s="22"/>
      <c r="I47" s="12"/>
      <c r="J47" s="23">
        <v>246.1</v>
      </c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0" x14ac:dyDescent="0.2">
      <c r="B48" s="32" t="s">
        <v>171</v>
      </c>
      <c r="C48" s="16" t="s">
        <v>164</v>
      </c>
      <c r="D48" s="18" t="s">
        <v>80</v>
      </c>
      <c r="E48" s="17">
        <v>57312</v>
      </c>
      <c r="F48" s="6"/>
      <c r="G48" s="22"/>
      <c r="H48" s="22"/>
      <c r="I48" s="12"/>
      <c r="J48" s="23">
        <v>213.89999999999998</v>
      </c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">
      <c r="B49" s="32" t="s">
        <v>171</v>
      </c>
      <c r="C49" s="16" t="s">
        <v>164</v>
      </c>
      <c r="D49" s="18" t="s">
        <v>37</v>
      </c>
      <c r="E49" s="17">
        <v>57085</v>
      </c>
      <c r="F49" s="6"/>
      <c r="G49" s="22"/>
      <c r="H49" s="22"/>
      <c r="I49" s="12"/>
      <c r="J49" s="23">
        <v>173.64999999999998</v>
      </c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">
      <c r="B50" s="32" t="s">
        <v>171</v>
      </c>
      <c r="C50" s="16" t="s">
        <v>164</v>
      </c>
      <c r="D50" s="18" t="s">
        <v>85</v>
      </c>
      <c r="E50" s="17">
        <v>57326</v>
      </c>
      <c r="F50" s="6"/>
      <c r="G50" s="22"/>
      <c r="H50" s="22"/>
      <c r="I50" s="12"/>
      <c r="J50" s="23">
        <v>133.39999999999998</v>
      </c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">
      <c r="B51" s="32" t="s">
        <v>171</v>
      </c>
      <c r="C51" s="16" t="s">
        <v>164</v>
      </c>
      <c r="D51" s="18" t="s">
        <v>51</v>
      </c>
      <c r="E51" s="17">
        <v>57172</v>
      </c>
      <c r="F51" s="6"/>
      <c r="G51" s="22"/>
      <c r="H51" s="22"/>
      <c r="I51" s="12"/>
      <c r="J51" s="23">
        <v>129.94999999999999</v>
      </c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">
      <c r="B52" s="32" t="s">
        <v>171</v>
      </c>
      <c r="C52" s="16" t="s">
        <v>164</v>
      </c>
      <c r="D52" s="18" t="s">
        <v>110</v>
      </c>
      <c r="E52" s="17">
        <v>57471</v>
      </c>
      <c r="F52" s="6"/>
      <c r="G52" s="22"/>
      <c r="H52" s="22"/>
      <c r="I52" s="12"/>
      <c r="J52" s="23">
        <v>129.94999999999999</v>
      </c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">
      <c r="B53" s="32" t="s">
        <v>171</v>
      </c>
      <c r="C53" s="16" t="s">
        <v>164</v>
      </c>
      <c r="D53" s="18" t="s">
        <v>116</v>
      </c>
      <c r="E53" s="17">
        <v>57507</v>
      </c>
      <c r="F53" s="6"/>
      <c r="G53" s="22"/>
      <c r="H53" s="22"/>
      <c r="I53" s="12"/>
      <c r="J53" s="23">
        <v>126.49999999999999</v>
      </c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">
      <c r="B54" s="32" t="s">
        <v>171</v>
      </c>
      <c r="C54" s="16" t="s">
        <v>164</v>
      </c>
      <c r="D54" s="18" t="s">
        <v>118</v>
      </c>
      <c r="E54" s="17">
        <v>57519</v>
      </c>
      <c r="F54" s="6"/>
      <c r="G54" s="22"/>
      <c r="H54" s="22"/>
      <c r="I54" s="12"/>
      <c r="J54" s="23">
        <v>78.199999999999989</v>
      </c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">
      <c r="B55" s="32" t="s">
        <v>171</v>
      </c>
      <c r="C55" s="16" t="s">
        <v>164</v>
      </c>
      <c r="D55" s="18" t="s">
        <v>114</v>
      </c>
      <c r="E55" s="17">
        <v>57495</v>
      </c>
      <c r="F55" s="6"/>
      <c r="G55" s="22"/>
      <c r="H55" s="22"/>
      <c r="I55" s="12"/>
      <c r="J55" s="23">
        <v>63.249999999999993</v>
      </c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">
      <c r="B56" s="32" t="s">
        <v>171</v>
      </c>
      <c r="C56" s="16" t="s">
        <v>164</v>
      </c>
      <c r="D56" s="18" t="s">
        <v>29</v>
      </c>
      <c r="E56" s="17">
        <v>57048</v>
      </c>
      <c r="F56" s="6"/>
      <c r="G56" s="22"/>
      <c r="H56" s="22"/>
      <c r="I56" s="12"/>
      <c r="J56" s="23">
        <v>44.849999999999994</v>
      </c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">
      <c r="B57" s="32" t="s">
        <v>171</v>
      </c>
      <c r="C57" s="16" t="s">
        <v>164</v>
      </c>
      <c r="D57" s="18" t="s">
        <v>42</v>
      </c>
      <c r="E57" s="17">
        <v>57112</v>
      </c>
      <c r="F57" s="6"/>
      <c r="G57" s="22"/>
      <c r="H57" s="22"/>
      <c r="I57" s="12"/>
      <c r="J57" s="23">
        <v>36.799999999999997</v>
      </c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">
      <c r="B58" s="32" t="s">
        <v>171</v>
      </c>
      <c r="C58" s="16" t="s">
        <v>164</v>
      </c>
      <c r="D58" s="18" t="s">
        <v>120</v>
      </c>
      <c r="E58" s="17">
        <v>57542</v>
      </c>
      <c r="F58" s="6"/>
      <c r="G58" s="22"/>
      <c r="H58" s="22"/>
      <c r="I58" s="12"/>
      <c r="J58" s="23">
        <v>404.79999999999995</v>
      </c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">
      <c r="B59" s="32" t="s">
        <v>171</v>
      </c>
      <c r="C59" s="16" t="s">
        <v>164</v>
      </c>
      <c r="D59" s="18" t="s">
        <v>137</v>
      </c>
      <c r="E59" s="17">
        <v>57667</v>
      </c>
      <c r="F59" s="6"/>
      <c r="G59" s="22"/>
      <c r="H59" s="22"/>
      <c r="I59" s="12"/>
      <c r="J59" s="23">
        <v>395.59999999999997</v>
      </c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">
      <c r="B60" s="32" t="s">
        <v>171</v>
      </c>
      <c r="C60" s="16" t="s">
        <v>164</v>
      </c>
      <c r="D60" s="18" t="s">
        <v>47</v>
      </c>
      <c r="E60" s="17">
        <v>57154</v>
      </c>
      <c r="F60" s="6"/>
      <c r="G60" s="22"/>
      <c r="H60" s="22"/>
      <c r="I60" s="12"/>
      <c r="J60" s="23">
        <v>327.75</v>
      </c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">
      <c r="B61" s="32" t="s">
        <v>171</v>
      </c>
      <c r="C61" s="16" t="s">
        <v>164</v>
      </c>
      <c r="D61" s="18" t="s">
        <v>66</v>
      </c>
      <c r="E61" s="17">
        <v>57252</v>
      </c>
      <c r="F61" s="6"/>
      <c r="G61" s="22"/>
      <c r="H61" s="22"/>
      <c r="I61" s="12"/>
      <c r="J61" s="23">
        <v>249.54999999999998</v>
      </c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">
      <c r="B62" s="32" t="s">
        <v>171</v>
      </c>
      <c r="C62" s="16" t="s">
        <v>164</v>
      </c>
      <c r="D62" s="18" t="s">
        <v>119</v>
      </c>
      <c r="E62" s="17">
        <v>57530</v>
      </c>
      <c r="F62" s="6"/>
      <c r="G62" s="22"/>
      <c r="H62" s="22"/>
      <c r="I62" s="12"/>
      <c r="J62" s="23">
        <v>208.14999999999998</v>
      </c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">
      <c r="B63" s="32" t="s">
        <v>171</v>
      </c>
      <c r="C63" s="16" t="s">
        <v>164</v>
      </c>
      <c r="D63" s="18" t="s">
        <v>126</v>
      </c>
      <c r="E63" s="17">
        <v>57599</v>
      </c>
      <c r="F63" s="6"/>
      <c r="G63" s="22"/>
      <c r="H63" s="22"/>
      <c r="I63" s="12"/>
      <c r="J63" s="23">
        <v>166.75</v>
      </c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">
      <c r="B64" s="32" t="s">
        <v>171</v>
      </c>
      <c r="C64" s="16" t="s">
        <v>164</v>
      </c>
      <c r="D64" s="18" t="s">
        <v>54</v>
      </c>
      <c r="E64" s="17">
        <v>57187</v>
      </c>
      <c r="F64" s="6"/>
      <c r="G64" s="22"/>
      <c r="H64" s="22"/>
      <c r="I64" s="12"/>
      <c r="J64" s="23">
        <v>151.79999999999998</v>
      </c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">
      <c r="B65" s="32" t="s">
        <v>171</v>
      </c>
      <c r="C65" s="16" t="s">
        <v>164</v>
      </c>
      <c r="D65" s="18" t="s">
        <v>147</v>
      </c>
      <c r="E65" s="17">
        <v>57705</v>
      </c>
      <c r="F65" s="6"/>
      <c r="G65" s="22"/>
      <c r="H65" s="22"/>
      <c r="I65" s="12"/>
      <c r="J65" s="23">
        <v>111.55</v>
      </c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">
      <c r="B66" s="32" t="s">
        <v>171</v>
      </c>
      <c r="C66" s="16" t="s">
        <v>164</v>
      </c>
      <c r="D66" s="18" t="s">
        <v>33</v>
      </c>
      <c r="E66" s="17">
        <v>57070</v>
      </c>
      <c r="F66" s="6"/>
      <c r="G66" s="22"/>
      <c r="H66" s="22"/>
      <c r="I66" s="12"/>
      <c r="J66" s="23">
        <v>106.94999999999999</v>
      </c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">
      <c r="B67" s="32" t="s">
        <v>171</v>
      </c>
      <c r="C67" s="16" t="s">
        <v>164</v>
      </c>
      <c r="D67" s="18" t="s">
        <v>72</v>
      </c>
      <c r="E67" s="17">
        <v>57277</v>
      </c>
      <c r="F67" s="6"/>
      <c r="G67" s="22"/>
      <c r="H67" s="22"/>
      <c r="I67" s="12"/>
      <c r="J67" s="23">
        <v>94.3</v>
      </c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">
      <c r="B68" s="32" t="s">
        <v>171</v>
      </c>
      <c r="C68" s="16" t="s">
        <v>164</v>
      </c>
      <c r="D68" s="18" t="s">
        <v>108</v>
      </c>
      <c r="E68" s="17">
        <v>57455</v>
      </c>
      <c r="F68" s="6"/>
      <c r="G68" s="22"/>
      <c r="H68" s="22"/>
      <c r="I68" s="12"/>
      <c r="J68" s="23">
        <v>94.3</v>
      </c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">
      <c r="B69" s="32" t="s">
        <v>171</v>
      </c>
      <c r="C69" s="16" t="s">
        <v>164</v>
      </c>
      <c r="D69" s="18" t="s">
        <v>13</v>
      </c>
      <c r="E69" s="17">
        <v>57691</v>
      </c>
      <c r="F69" s="6"/>
      <c r="G69" s="22"/>
      <c r="H69" s="22"/>
      <c r="I69" s="12"/>
      <c r="J69" s="23">
        <v>44.849999999999994</v>
      </c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">
      <c r="B70" s="32" t="s">
        <v>171</v>
      </c>
      <c r="C70" s="16" t="s">
        <v>164</v>
      </c>
      <c r="D70" s="18" t="s">
        <v>14</v>
      </c>
      <c r="E70" s="17">
        <v>57427</v>
      </c>
      <c r="F70" s="6"/>
      <c r="G70" s="22"/>
      <c r="H70" s="22"/>
      <c r="I70" s="12"/>
      <c r="J70" s="23">
        <v>454.24999999999994</v>
      </c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">
      <c r="B71" s="32" t="s">
        <v>171</v>
      </c>
      <c r="C71" s="16" t="s">
        <v>164</v>
      </c>
      <c r="D71" s="18" t="s">
        <v>131</v>
      </c>
      <c r="E71" s="17">
        <v>57618</v>
      </c>
      <c r="F71" s="6"/>
      <c r="G71" s="22"/>
      <c r="H71" s="22"/>
      <c r="I71" s="12"/>
      <c r="J71" s="23">
        <v>381.79999999999995</v>
      </c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">
      <c r="B72" s="32" t="s">
        <v>171</v>
      </c>
      <c r="C72" s="16" t="s">
        <v>164</v>
      </c>
      <c r="D72" s="18" t="s">
        <v>82</v>
      </c>
      <c r="E72" s="17">
        <v>57315</v>
      </c>
      <c r="F72" s="6"/>
      <c r="G72" s="22"/>
      <c r="H72" s="22"/>
      <c r="I72" s="12"/>
      <c r="J72" s="23">
        <v>332.34999999999997</v>
      </c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">
      <c r="B73" s="32" t="s">
        <v>171</v>
      </c>
      <c r="C73" s="16" t="s">
        <v>164</v>
      </c>
      <c r="D73" s="18" t="s">
        <v>26</v>
      </c>
      <c r="E73" s="17">
        <v>57033</v>
      </c>
      <c r="F73" s="6"/>
      <c r="G73" s="22"/>
      <c r="H73" s="22"/>
      <c r="I73" s="12"/>
      <c r="J73" s="23">
        <v>307.04999999999995</v>
      </c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">
      <c r="B74" s="32" t="s">
        <v>171</v>
      </c>
      <c r="C74" s="16" t="s">
        <v>164</v>
      </c>
      <c r="D74" s="18" t="s">
        <v>64</v>
      </c>
      <c r="E74" s="17">
        <v>57244</v>
      </c>
      <c r="F74" s="6"/>
      <c r="G74" s="22"/>
      <c r="H74" s="22"/>
      <c r="I74" s="12"/>
      <c r="J74" s="23">
        <v>304.75</v>
      </c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">
      <c r="B75" s="32" t="s">
        <v>171</v>
      </c>
      <c r="C75" s="16" t="s">
        <v>164</v>
      </c>
      <c r="D75" s="18" t="s">
        <v>87</v>
      </c>
      <c r="E75" s="17">
        <v>57339</v>
      </c>
      <c r="F75" s="6"/>
      <c r="G75" s="22"/>
      <c r="H75" s="22"/>
      <c r="I75" s="12"/>
      <c r="J75" s="23">
        <v>247.24999999999997</v>
      </c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">
      <c r="B76" s="32" t="s">
        <v>171</v>
      </c>
      <c r="C76" s="16" t="s">
        <v>164</v>
      </c>
      <c r="D76" s="18" t="s">
        <v>50</v>
      </c>
      <c r="E76" s="17">
        <v>57169</v>
      </c>
      <c r="F76" s="6"/>
      <c r="G76" s="22"/>
      <c r="H76" s="22"/>
      <c r="I76" s="12"/>
      <c r="J76" s="23">
        <v>240.35</v>
      </c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">
      <c r="B77" s="32" t="s">
        <v>171</v>
      </c>
      <c r="C77" s="16" t="s">
        <v>164</v>
      </c>
      <c r="D77" s="18" t="s">
        <v>73</v>
      </c>
      <c r="E77" s="17">
        <v>57280</v>
      </c>
      <c r="F77" s="6"/>
      <c r="G77" s="22"/>
      <c r="H77" s="22"/>
      <c r="I77" s="12"/>
      <c r="J77" s="23">
        <v>189.74999999999997</v>
      </c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">
      <c r="B78" s="32" t="s">
        <v>171</v>
      </c>
      <c r="C78" s="16" t="s">
        <v>164</v>
      </c>
      <c r="D78" s="18" t="s">
        <v>104</v>
      </c>
      <c r="E78" s="17">
        <v>57407</v>
      </c>
      <c r="F78" s="6"/>
      <c r="G78" s="22"/>
      <c r="H78" s="22"/>
      <c r="I78" s="12"/>
      <c r="J78" s="23">
        <v>357.65</v>
      </c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">
      <c r="B79" s="32" t="s">
        <v>171</v>
      </c>
      <c r="C79" s="16" t="s">
        <v>164</v>
      </c>
      <c r="D79" s="18" t="s">
        <v>43</v>
      </c>
      <c r="E79" s="17">
        <v>57114</v>
      </c>
      <c r="F79" s="6"/>
      <c r="G79" s="22"/>
      <c r="H79" s="22"/>
      <c r="I79" s="12"/>
      <c r="J79" s="23">
        <v>203.54999999999998</v>
      </c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">
      <c r="B80" s="32" t="s">
        <v>171</v>
      </c>
      <c r="C80" s="16" t="s">
        <v>164</v>
      </c>
      <c r="D80" s="18" t="s">
        <v>15</v>
      </c>
      <c r="E80" s="17">
        <v>57462</v>
      </c>
      <c r="F80" s="6"/>
      <c r="G80" s="22"/>
      <c r="H80" s="22"/>
      <c r="I80" s="12"/>
      <c r="J80" s="23">
        <v>188.6</v>
      </c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">
      <c r="B81" s="32" t="s">
        <v>171</v>
      </c>
      <c r="C81" s="16" t="s">
        <v>164</v>
      </c>
      <c r="D81" s="18" t="s">
        <v>133</v>
      </c>
      <c r="E81" s="17">
        <v>57635</v>
      </c>
      <c r="F81" s="6"/>
      <c r="G81" s="22"/>
      <c r="H81" s="22"/>
      <c r="I81" s="12"/>
      <c r="J81" s="23">
        <v>177.1</v>
      </c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">
      <c r="B82" s="32" t="s">
        <v>171</v>
      </c>
      <c r="C82" s="16" t="s">
        <v>164</v>
      </c>
      <c r="D82" s="18" t="s">
        <v>76</v>
      </c>
      <c r="E82" s="17">
        <v>57291</v>
      </c>
      <c r="F82" s="6"/>
      <c r="G82" s="22"/>
      <c r="H82" s="22"/>
      <c r="I82" s="12"/>
      <c r="J82" s="23">
        <v>150.64999999999998</v>
      </c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">
      <c r="B83" s="32" t="s">
        <v>171</v>
      </c>
      <c r="C83" s="16" t="s">
        <v>164</v>
      </c>
      <c r="D83" s="18" t="s">
        <v>31</v>
      </c>
      <c r="E83" s="17">
        <v>57064</v>
      </c>
      <c r="F83" s="6"/>
      <c r="G83" s="22"/>
      <c r="H83" s="22"/>
      <c r="I83" s="12"/>
      <c r="J83" s="23">
        <v>141.44999999999999</v>
      </c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">
      <c r="B84" s="32" t="s">
        <v>171</v>
      </c>
      <c r="C84" s="16" t="s">
        <v>164</v>
      </c>
      <c r="D84" s="18" t="s">
        <v>146</v>
      </c>
      <c r="E84" s="17">
        <v>57703</v>
      </c>
      <c r="F84" s="6"/>
      <c r="G84" s="22"/>
      <c r="H84" s="22"/>
      <c r="I84" s="12"/>
      <c r="J84" s="23">
        <v>124.19999999999999</v>
      </c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">
      <c r="B85" s="32" t="s">
        <v>171</v>
      </c>
      <c r="C85" s="16" t="s">
        <v>164</v>
      </c>
      <c r="D85" s="18" t="s">
        <v>161</v>
      </c>
      <c r="E85" s="17">
        <v>57761</v>
      </c>
      <c r="F85" s="6"/>
      <c r="G85" s="22"/>
      <c r="H85" s="22"/>
      <c r="I85" s="12"/>
      <c r="J85" s="23">
        <v>124.19999999999999</v>
      </c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">
      <c r="B86" s="32" t="s">
        <v>171</v>
      </c>
      <c r="C86" s="16" t="s">
        <v>164</v>
      </c>
      <c r="D86" s="18" t="s">
        <v>149</v>
      </c>
      <c r="E86" s="17">
        <v>57709</v>
      </c>
      <c r="F86" s="6"/>
      <c r="G86" s="22"/>
      <c r="H86" s="22"/>
      <c r="I86" s="12"/>
      <c r="J86" s="23">
        <v>118.44999999999999</v>
      </c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">
      <c r="B87" s="32" t="s">
        <v>171</v>
      </c>
      <c r="C87" s="16" t="s">
        <v>164</v>
      </c>
      <c r="D87" s="18" t="s">
        <v>159</v>
      </c>
      <c r="E87" s="17">
        <v>57747</v>
      </c>
      <c r="F87" s="6"/>
      <c r="G87" s="22"/>
      <c r="H87" s="22"/>
      <c r="I87" s="12"/>
      <c r="J87" s="23">
        <v>102.35</v>
      </c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">
      <c r="B88" s="32" t="s">
        <v>171</v>
      </c>
      <c r="C88" s="16" t="s">
        <v>164</v>
      </c>
      <c r="D88" s="18" t="s">
        <v>83</v>
      </c>
      <c r="E88" s="17">
        <v>57317</v>
      </c>
      <c r="F88" s="6"/>
      <c r="G88" s="22"/>
      <c r="H88" s="22"/>
      <c r="I88" s="12"/>
      <c r="J88" s="23">
        <v>62.099999999999994</v>
      </c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">
      <c r="B89" s="32" t="s">
        <v>171</v>
      </c>
      <c r="C89" s="16" t="s">
        <v>164</v>
      </c>
      <c r="D89" s="18" t="s">
        <v>41</v>
      </c>
      <c r="E89" s="17">
        <v>57100</v>
      </c>
      <c r="F89" s="6"/>
      <c r="G89" s="22"/>
      <c r="H89" s="22"/>
      <c r="I89" s="12"/>
      <c r="J89" s="23">
        <v>60.949999999999996</v>
      </c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">
      <c r="B90" s="32" t="s">
        <v>171</v>
      </c>
      <c r="C90" s="16" t="s">
        <v>164</v>
      </c>
      <c r="D90" s="18" t="s">
        <v>59</v>
      </c>
      <c r="E90" s="17">
        <v>57216</v>
      </c>
      <c r="F90" s="6"/>
      <c r="G90" s="22"/>
      <c r="H90" s="22"/>
      <c r="I90" s="12"/>
      <c r="J90" s="23">
        <v>60.949999999999996</v>
      </c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">
      <c r="B91" s="32" t="s">
        <v>171</v>
      </c>
      <c r="C91" s="16" t="s">
        <v>164</v>
      </c>
      <c r="D91" s="18" t="s">
        <v>36</v>
      </c>
      <c r="E91" s="17">
        <v>57080</v>
      </c>
      <c r="F91" s="6"/>
      <c r="G91" s="22"/>
      <c r="H91" s="22"/>
      <c r="I91" s="12"/>
      <c r="J91" s="23">
        <v>39.099999999999994</v>
      </c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">
      <c r="B92" s="32" t="s">
        <v>171</v>
      </c>
      <c r="C92" s="16" t="s">
        <v>164</v>
      </c>
      <c r="D92" s="18" t="s">
        <v>16</v>
      </c>
      <c r="E92" s="17">
        <v>57540</v>
      </c>
      <c r="F92" s="6"/>
      <c r="G92" s="22"/>
      <c r="H92" s="22"/>
      <c r="I92" s="12"/>
      <c r="J92" s="23">
        <v>2876.1499999999996</v>
      </c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">
      <c r="B93" s="32" t="s">
        <v>171</v>
      </c>
      <c r="C93" s="16" t="s">
        <v>164</v>
      </c>
      <c r="D93" s="18" t="s">
        <v>109</v>
      </c>
      <c r="E93" s="17">
        <v>57468</v>
      </c>
      <c r="F93" s="6"/>
      <c r="G93" s="22"/>
      <c r="H93" s="22"/>
      <c r="I93" s="12"/>
      <c r="J93" s="23">
        <v>353.04999999999995</v>
      </c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">
      <c r="B94" s="32" t="s">
        <v>171</v>
      </c>
      <c r="C94" s="16" t="s">
        <v>164</v>
      </c>
      <c r="D94" s="18" t="s">
        <v>49</v>
      </c>
      <c r="E94" s="17">
        <v>57168</v>
      </c>
      <c r="F94" s="6"/>
      <c r="G94" s="22"/>
      <c r="H94" s="22"/>
      <c r="I94" s="12"/>
      <c r="J94" s="23">
        <v>315.09999999999997</v>
      </c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">
      <c r="B95" s="32" t="s">
        <v>171</v>
      </c>
      <c r="C95" s="16" t="s">
        <v>164</v>
      </c>
      <c r="D95" s="18" t="s">
        <v>152</v>
      </c>
      <c r="E95" s="17">
        <v>57721</v>
      </c>
      <c r="F95" s="6"/>
      <c r="G95" s="22"/>
      <c r="H95" s="22"/>
      <c r="I95" s="12"/>
      <c r="J95" s="23">
        <v>239.2</v>
      </c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">
      <c r="B96" s="32" t="s">
        <v>171</v>
      </c>
      <c r="C96" s="16" t="s">
        <v>164</v>
      </c>
      <c r="D96" s="18" t="s">
        <v>130</v>
      </c>
      <c r="E96" s="17">
        <v>57614</v>
      </c>
      <c r="F96" s="6"/>
      <c r="G96" s="22"/>
      <c r="H96" s="22"/>
      <c r="I96" s="12"/>
      <c r="J96" s="23">
        <v>144.89999999999998</v>
      </c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">
      <c r="B97" s="32" t="s">
        <v>171</v>
      </c>
      <c r="C97" s="16" t="s">
        <v>164</v>
      </c>
      <c r="D97" s="18" t="s">
        <v>158</v>
      </c>
      <c r="E97" s="17">
        <v>57743</v>
      </c>
      <c r="F97" s="6"/>
      <c r="G97" s="22"/>
      <c r="H97" s="22"/>
      <c r="I97" s="12"/>
      <c r="J97" s="23">
        <v>106.94999999999999</v>
      </c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">
      <c r="B98" s="32" t="s">
        <v>171</v>
      </c>
      <c r="C98" s="16" t="s">
        <v>164</v>
      </c>
      <c r="D98" s="18" t="s">
        <v>17</v>
      </c>
      <c r="E98" s="17">
        <v>57177</v>
      </c>
      <c r="F98" s="6"/>
      <c r="G98" s="22"/>
      <c r="H98" s="22"/>
      <c r="I98" s="12"/>
      <c r="J98" s="23">
        <v>2548.3999999999996</v>
      </c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">
      <c r="B99" s="32" t="s">
        <v>171</v>
      </c>
      <c r="C99" s="16" t="s">
        <v>164</v>
      </c>
      <c r="D99" s="18" t="s">
        <v>144</v>
      </c>
      <c r="E99" s="17">
        <v>57270</v>
      </c>
      <c r="F99" s="6"/>
      <c r="G99" s="22"/>
      <c r="H99" s="22"/>
      <c r="I99" s="12"/>
      <c r="J99" s="23">
        <v>346.15</v>
      </c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">
      <c r="B100" s="32" t="s">
        <v>171</v>
      </c>
      <c r="C100" s="16" t="s">
        <v>164</v>
      </c>
      <c r="D100" s="18" t="s">
        <v>148</v>
      </c>
      <c r="E100" s="17">
        <v>57706</v>
      </c>
      <c r="F100" s="6"/>
      <c r="G100" s="22"/>
      <c r="H100" s="22"/>
      <c r="I100" s="12"/>
      <c r="J100" s="23">
        <v>332.34999999999997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">
      <c r="B101" s="32" t="s">
        <v>171</v>
      </c>
      <c r="C101" s="16" t="s">
        <v>164</v>
      </c>
      <c r="D101" s="18" t="s">
        <v>113</v>
      </c>
      <c r="E101" s="17">
        <v>57493</v>
      </c>
      <c r="F101" s="6"/>
      <c r="G101" s="22"/>
      <c r="H101" s="22"/>
      <c r="I101" s="12"/>
      <c r="J101" s="23">
        <v>133.39999999999998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">
      <c r="B102" s="32" t="s">
        <v>171</v>
      </c>
      <c r="C102" s="16" t="s">
        <v>164</v>
      </c>
      <c r="D102" s="18" t="s">
        <v>65</v>
      </c>
      <c r="E102" s="17">
        <v>57246</v>
      </c>
      <c r="F102" s="6"/>
      <c r="G102" s="22"/>
      <c r="H102" s="22"/>
      <c r="I102" s="12"/>
      <c r="J102" s="23">
        <v>132.25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">
      <c r="B103" s="32" t="s">
        <v>171</v>
      </c>
      <c r="C103" s="16" t="s">
        <v>164</v>
      </c>
      <c r="D103" s="18" t="s">
        <v>102</v>
      </c>
      <c r="E103" s="17">
        <v>57404</v>
      </c>
      <c r="F103" s="6"/>
      <c r="G103" s="22"/>
      <c r="H103" s="22"/>
      <c r="I103" s="12"/>
      <c r="J103" s="23">
        <v>132.25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">
      <c r="B104" s="32" t="s">
        <v>171</v>
      </c>
      <c r="C104" s="16" t="s">
        <v>164</v>
      </c>
      <c r="D104" s="18" t="s">
        <v>70</v>
      </c>
      <c r="E104" s="17">
        <v>57266</v>
      </c>
      <c r="F104" s="6"/>
      <c r="G104" s="22"/>
      <c r="H104" s="22"/>
      <c r="I104" s="12"/>
      <c r="J104" s="23">
        <v>86.25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">
      <c r="B105" s="32" t="s">
        <v>171</v>
      </c>
      <c r="C105" s="16" t="s">
        <v>164</v>
      </c>
      <c r="D105" s="18" t="s">
        <v>38</v>
      </c>
      <c r="E105" s="17">
        <v>57090</v>
      </c>
      <c r="F105" s="6"/>
      <c r="G105" s="22"/>
      <c r="H105" s="22"/>
      <c r="I105" s="12"/>
      <c r="J105" s="23">
        <v>64.399999999999991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">
      <c r="B106" s="32" t="s">
        <v>171</v>
      </c>
      <c r="C106" s="16" t="s">
        <v>164</v>
      </c>
      <c r="D106" s="18" t="s">
        <v>136</v>
      </c>
      <c r="E106" s="17">
        <v>57664</v>
      </c>
      <c r="F106" s="6"/>
      <c r="G106" s="22"/>
      <c r="H106" s="22"/>
      <c r="I106" s="12"/>
      <c r="J106" s="23">
        <v>42.55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">
      <c r="B107" s="32" t="s">
        <v>171</v>
      </c>
      <c r="C107" s="16" t="s">
        <v>164</v>
      </c>
      <c r="D107" s="18" t="s">
        <v>103</v>
      </c>
      <c r="E107" s="17">
        <v>57405</v>
      </c>
      <c r="F107" s="6"/>
      <c r="G107" s="22"/>
      <c r="H107" s="22"/>
      <c r="I107" s="12"/>
      <c r="J107" s="23">
        <v>32.199999999999996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">
      <c r="B108" s="32" t="s">
        <v>171</v>
      </c>
      <c r="C108" s="16" t="s">
        <v>164</v>
      </c>
      <c r="D108" s="18" t="s">
        <v>69</v>
      </c>
      <c r="E108" s="17">
        <v>57265</v>
      </c>
      <c r="F108" s="6"/>
      <c r="G108" s="22"/>
      <c r="H108" s="22"/>
      <c r="I108" s="12"/>
      <c r="J108" s="23">
        <v>28.749999999999996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">
      <c r="B109" s="32" t="s">
        <v>171</v>
      </c>
      <c r="C109" s="16" t="s">
        <v>164</v>
      </c>
      <c r="D109" s="18" t="s">
        <v>106</v>
      </c>
      <c r="E109" s="17">
        <v>57434</v>
      </c>
      <c r="F109" s="6"/>
      <c r="G109" s="22"/>
      <c r="H109" s="22"/>
      <c r="I109" s="12"/>
      <c r="J109" s="23">
        <v>287.5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">
      <c r="B110" s="32" t="s">
        <v>171</v>
      </c>
      <c r="C110" s="16" t="s">
        <v>164</v>
      </c>
      <c r="D110" s="18" t="s">
        <v>40</v>
      </c>
      <c r="E110" s="17">
        <v>57099</v>
      </c>
      <c r="F110" s="6"/>
      <c r="G110" s="22"/>
      <c r="H110" s="22"/>
      <c r="I110" s="12"/>
      <c r="J110" s="23">
        <v>167.89999999999998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">
      <c r="B111" s="32" t="s">
        <v>171</v>
      </c>
      <c r="C111" s="16" t="s">
        <v>164</v>
      </c>
      <c r="D111" s="18" t="s">
        <v>93</v>
      </c>
      <c r="E111" s="17">
        <v>57375</v>
      </c>
      <c r="F111" s="6"/>
      <c r="G111" s="22"/>
      <c r="H111" s="22"/>
      <c r="I111" s="12"/>
      <c r="J111" s="23">
        <v>141.44999999999999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">
      <c r="B112" s="32" t="s">
        <v>171</v>
      </c>
      <c r="C112" s="16" t="s">
        <v>164</v>
      </c>
      <c r="D112" s="18" t="s">
        <v>53</v>
      </c>
      <c r="E112" s="17">
        <v>57183</v>
      </c>
      <c r="F112" s="6"/>
      <c r="G112" s="22"/>
      <c r="H112" s="22"/>
      <c r="I112" s="12"/>
      <c r="J112" s="23">
        <v>121.89999999999999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">
      <c r="B113" s="32" t="s">
        <v>171</v>
      </c>
      <c r="C113" s="16" t="s">
        <v>164</v>
      </c>
      <c r="D113" s="18" t="s">
        <v>18</v>
      </c>
      <c r="E113" s="17">
        <v>57524</v>
      </c>
      <c r="F113" s="6"/>
      <c r="G113" s="22"/>
      <c r="H113" s="22"/>
      <c r="I113" s="12"/>
      <c r="J113" s="23">
        <v>79.349999999999994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">
      <c r="B114" s="32" t="s">
        <v>171</v>
      </c>
      <c r="C114" s="16" t="s">
        <v>164</v>
      </c>
      <c r="D114" s="18" t="s">
        <v>100</v>
      </c>
      <c r="E114" s="17">
        <v>57399</v>
      </c>
      <c r="F114" s="6"/>
      <c r="G114" s="22"/>
      <c r="H114" s="22"/>
      <c r="I114" s="12"/>
      <c r="J114" s="23">
        <v>66.699999999999989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">
      <c r="B115" s="32" t="s">
        <v>171</v>
      </c>
      <c r="C115" s="16" t="s">
        <v>164</v>
      </c>
      <c r="D115" s="18" t="s">
        <v>88</v>
      </c>
      <c r="E115" s="17">
        <v>57353</v>
      </c>
      <c r="F115" s="6"/>
      <c r="G115" s="22"/>
      <c r="H115" s="22"/>
      <c r="I115" s="12"/>
      <c r="J115" s="23">
        <v>59.8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">
      <c r="B116" s="32" t="s">
        <v>171</v>
      </c>
      <c r="C116" s="16" t="s">
        <v>164</v>
      </c>
      <c r="D116" s="18" t="s">
        <v>99</v>
      </c>
      <c r="E116" s="17">
        <v>57397</v>
      </c>
      <c r="F116" s="6"/>
      <c r="G116" s="22"/>
      <c r="H116" s="22"/>
      <c r="I116" s="12"/>
      <c r="J116" s="23">
        <v>59.8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">
      <c r="B117" s="32" t="s">
        <v>171</v>
      </c>
      <c r="C117" s="16" t="s">
        <v>164</v>
      </c>
      <c r="D117" s="18" t="s">
        <v>160</v>
      </c>
      <c r="E117" s="17">
        <v>57754</v>
      </c>
      <c r="F117" s="6"/>
      <c r="G117" s="22"/>
      <c r="H117" s="22"/>
      <c r="I117" s="12"/>
      <c r="J117" s="23">
        <v>59.8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">
      <c r="B118" s="32" t="s">
        <v>171</v>
      </c>
      <c r="C118" s="16" t="s">
        <v>164</v>
      </c>
      <c r="D118" s="18" t="s">
        <v>35</v>
      </c>
      <c r="E118" s="17">
        <v>57077</v>
      </c>
      <c r="F118" s="6"/>
      <c r="G118" s="22"/>
      <c r="H118" s="22"/>
      <c r="I118" s="12"/>
      <c r="J118" s="23">
        <v>51.749999999999993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">
      <c r="B119" s="32" t="s">
        <v>171</v>
      </c>
      <c r="C119" s="16" t="s">
        <v>164</v>
      </c>
      <c r="D119" s="18" t="s">
        <v>112</v>
      </c>
      <c r="E119" s="17">
        <v>57473</v>
      </c>
      <c r="F119" s="6"/>
      <c r="G119" s="22"/>
      <c r="H119" s="22"/>
      <c r="I119" s="12"/>
      <c r="J119" s="23">
        <v>44.849999999999994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">
      <c r="B120" s="32" t="s">
        <v>171</v>
      </c>
      <c r="C120" s="16" t="s">
        <v>164</v>
      </c>
      <c r="D120" s="18" t="s">
        <v>19</v>
      </c>
      <c r="E120" s="17">
        <v>57572</v>
      </c>
      <c r="F120" s="6"/>
      <c r="G120" s="22"/>
      <c r="H120" s="22"/>
      <c r="I120" s="12"/>
      <c r="J120" s="23">
        <v>1152.3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">
      <c r="B121" s="32" t="s">
        <v>171</v>
      </c>
      <c r="C121" s="16" t="s">
        <v>164</v>
      </c>
      <c r="D121" s="18" t="s">
        <v>30</v>
      </c>
      <c r="E121" s="17">
        <v>57057</v>
      </c>
      <c r="F121" s="6"/>
      <c r="G121" s="22"/>
      <c r="H121" s="22"/>
      <c r="I121" s="12"/>
      <c r="J121" s="23">
        <v>234.6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">
      <c r="B122" s="32" t="s">
        <v>171</v>
      </c>
      <c r="C122" s="16" t="s">
        <v>164</v>
      </c>
      <c r="D122" s="18" t="s">
        <v>98</v>
      </c>
      <c r="E122" s="17">
        <v>57392</v>
      </c>
      <c r="F122" s="6"/>
      <c r="G122" s="22"/>
      <c r="H122" s="22"/>
      <c r="I122" s="12"/>
      <c r="J122" s="23">
        <v>181.7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">
      <c r="B123" s="32" t="s">
        <v>171</v>
      </c>
      <c r="C123" s="16" t="s">
        <v>164</v>
      </c>
      <c r="D123" s="18" t="s">
        <v>25</v>
      </c>
      <c r="E123" s="17">
        <v>57020</v>
      </c>
      <c r="F123" s="6"/>
      <c r="G123" s="22"/>
      <c r="H123" s="22"/>
      <c r="I123" s="12"/>
      <c r="J123" s="23">
        <v>138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">
      <c r="B124" s="32" t="s">
        <v>171</v>
      </c>
      <c r="C124" s="16" t="s">
        <v>164</v>
      </c>
      <c r="D124" s="18" t="s">
        <v>27</v>
      </c>
      <c r="E124" s="17">
        <v>57037</v>
      </c>
      <c r="F124" s="6"/>
      <c r="G124" s="22"/>
      <c r="H124" s="22"/>
      <c r="I124" s="12"/>
      <c r="J124" s="23">
        <v>132.25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">
      <c r="B125" s="32" t="s">
        <v>171</v>
      </c>
      <c r="C125" s="16" t="s">
        <v>164</v>
      </c>
      <c r="D125" s="18" t="s">
        <v>139</v>
      </c>
      <c r="E125" s="17">
        <v>57671</v>
      </c>
      <c r="F125" s="6"/>
      <c r="G125" s="22"/>
      <c r="H125" s="22"/>
      <c r="I125" s="12"/>
      <c r="J125" s="23">
        <v>83.949999999999989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">
      <c r="B126" s="32" t="s">
        <v>171</v>
      </c>
      <c r="C126" s="16" t="s">
        <v>164</v>
      </c>
      <c r="D126" s="18" t="s">
        <v>61</v>
      </c>
      <c r="E126" s="17">
        <v>57220</v>
      </c>
      <c r="F126" s="6"/>
      <c r="G126" s="22"/>
      <c r="H126" s="22"/>
      <c r="I126" s="12"/>
      <c r="J126" s="23">
        <v>69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">
      <c r="B127" s="32" t="s">
        <v>171</v>
      </c>
      <c r="C127" s="16" t="s">
        <v>164</v>
      </c>
      <c r="D127" s="18" t="s">
        <v>45</v>
      </c>
      <c r="E127" s="17">
        <v>57127</v>
      </c>
      <c r="F127" s="6"/>
      <c r="G127" s="22"/>
      <c r="H127" s="22"/>
      <c r="I127" s="12"/>
      <c r="J127" s="23">
        <v>60.949999999999996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">
      <c r="B128" s="32" t="s">
        <v>171</v>
      </c>
      <c r="C128" s="16" t="s">
        <v>164</v>
      </c>
      <c r="D128" s="18" t="s">
        <v>140</v>
      </c>
      <c r="E128" s="17">
        <v>57676</v>
      </c>
      <c r="F128" s="6"/>
      <c r="G128" s="22"/>
      <c r="H128" s="22"/>
      <c r="I128" s="12"/>
      <c r="J128" s="23">
        <v>48.3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">
      <c r="B129" s="32" t="s">
        <v>171</v>
      </c>
      <c r="C129" s="16" t="s">
        <v>164</v>
      </c>
      <c r="D129" s="18" t="s">
        <v>20</v>
      </c>
      <c r="E129" s="17">
        <v>57655</v>
      </c>
      <c r="F129" s="6"/>
      <c r="G129" s="22"/>
      <c r="H129" s="22"/>
      <c r="I129" s="12"/>
      <c r="J129" s="23">
        <v>502.54999999999995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">
      <c r="B130" s="32" t="s">
        <v>171</v>
      </c>
      <c r="C130" s="16" t="s">
        <v>164</v>
      </c>
      <c r="D130" s="18" t="s">
        <v>105</v>
      </c>
      <c r="E130" s="17">
        <v>57425</v>
      </c>
      <c r="F130" s="6"/>
      <c r="G130" s="22"/>
      <c r="H130" s="22"/>
      <c r="I130" s="12"/>
      <c r="J130" s="23">
        <v>250.7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">
      <c r="B131" s="32" t="s">
        <v>171</v>
      </c>
      <c r="C131" s="16" t="s">
        <v>164</v>
      </c>
      <c r="D131" s="18" t="s">
        <v>122</v>
      </c>
      <c r="E131" s="17">
        <v>57548</v>
      </c>
      <c r="F131" s="6"/>
      <c r="G131" s="22"/>
      <c r="H131" s="22"/>
      <c r="I131" s="12"/>
      <c r="J131" s="23">
        <v>185.14999999999998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">
      <c r="B132" s="32" t="s">
        <v>171</v>
      </c>
      <c r="C132" s="16" t="s">
        <v>164</v>
      </c>
      <c r="D132" s="18" t="s">
        <v>151</v>
      </c>
      <c r="E132" s="17">
        <v>57715</v>
      </c>
      <c r="F132" s="6"/>
      <c r="G132" s="22"/>
      <c r="H132" s="22"/>
      <c r="I132" s="12"/>
      <c r="J132" s="23">
        <v>162.14999999999998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">
      <c r="B133" s="32" t="s">
        <v>171</v>
      </c>
      <c r="C133" s="16" t="s">
        <v>164</v>
      </c>
      <c r="D133" s="18" t="s">
        <v>128</v>
      </c>
      <c r="E133" s="17">
        <v>57605</v>
      </c>
      <c r="F133" s="6"/>
      <c r="G133" s="22"/>
      <c r="H133" s="22"/>
      <c r="I133" s="12"/>
      <c r="J133" s="23">
        <v>124.19999999999999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">
      <c r="B134" s="32" t="s">
        <v>171</v>
      </c>
      <c r="C134" s="16" t="s">
        <v>164</v>
      </c>
      <c r="D134" s="18" t="s">
        <v>34</v>
      </c>
      <c r="E134" s="17">
        <v>57075</v>
      </c>
      <c r="F134" s="6"/>
      <c r="G134" s="22"/>
      <c r="H134" s="22"/>
      <c r="I134" s="12"/>
      <c r="J134" s="23">
        <v>119.6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">
      <c r="B135" s="32" t="s">
        <v>171</v>
      </c>
      <c r="C135" s="16" t="s">
        <v>164</v>
      </c>
      <c r="D135" s="18" t="s">
        <v>134</v>
      </c>
      <c r="E135" s="17">
        <v>57643</v>
      </c>
      <c r="F135" s="6"/>
      <c r="G135" s="22"/>
      <c r="H135" s="22"/>
      <c r="I135" s="12"/>
      <c r="J135" s="23">
        <v>93.149999999999991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">
      <c r="B136" s="32" t="s">
        <v>171</v>
      </c>
      <c r="C136" s="16" t="s">
        <v>164</v>
      </c>
      <c r="D136" s="18" t="s">
        <v>111</v>
      </c>
      <c r="E136" s="17">
        <v>57472</v>
      </c>
      <c r="F136" s="6"/>
      <c r="G136" s="22"/>
      <c r="H136" s="22"/>
      <c r="I136" s="12"/>
      <c r="J136" s="23">
        <v>71.3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">
      <c r="B137" s="32" t="s">
        <v>171</v>
      </c>
      <c r="C137" s="16" t="s">
        <v>164</v>
      </c>
      <c r="D137" s="18" t="s">
        <v>101</v>
      </c>
      <c r="E137" s="17">
        <v>57403</v>
      </c>
      <c r="F137" s="6"/>
      <c r="G137" s="22"/>
      <c r="H137" s="22"/>
      <c r="I137" s="12"/>
      <c r="J137" s="23">
        <v>55.199999999999996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">
      <c r="B138" s="32" t="s">
        <v>171</v>
      </c>
      <c r="C138" s="16" t="s">
        <v>164</v>
      </c>
      <c r="D138" s="18" t="s">
        <v>44</v>
      </c>
      <c r="E138" s="17">
        <v>57116</v>
      </c>
      <c r="F138" s="6"/>
      <c r="G138" s="22"/>
      <c r="H138" s="22"/>
      <c r="I138" s="12"/>
      <c r="J138" s="23">
        <v>51.749999999999993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">
      <c r="B139" s="32" t="s">
        <v>171</v>
      </c>
      <c r="C139" s="16" t="s">
        <v>164</v>
      </c>
      <c r="D139" s="18" t="s">
        <v>63</v>
      </c>
      <c r="E139" s="17">
        <v>57231</v>
      </c>
      <c r="F139" s="6"/>
      <c r="G139" s="22"/>
      <c r="H139" s="22"/>
      <c r="I139" s="12"/>
      <c r="J139" s="23">
        <v>39.099999999999994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">
      <c r="B140" s="32" t="s">
        <v>171</v>
      </c>
      <c r="C140" s="16" t="s">
        <v>164</v>
      </c>
      <c r="D140" s="18" t="s">
        <v>154</v>
      </c>
      <c r="E140" s="17">
        <v>57737</v>
      </c>
      <c r="F140" s="6"/>
      <c r="G140" s="22"/>
      <c r="H140" s="22"/>
      <c r="I140" s="12"/>
      <c r="J140" s="23">
        <v>21.849999999999998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">
      <c r="B141" s="32" t="s">
        <v>171</v>
      </c>
      <c r="C141" s="16" t="s">
        <v>164</v>
      </c>
      <c r="D141" s="18" t="s">
        <v>135</v>
      </c>
      <c r="E141" s="17">
        <v>57653</v>
      </c>
      <c r="F141" s="6"/>
      <c r="G141" s="22"/>
      <c r="H141" s="22"/>
      <c r="I141" s="12"/>
      <c r="J141" s="23">
        <v>17.25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">
      <c r="B142" s="32" t="s">
        <v>171</v>
      </c>
      <c r="C142" s="16" t="s">
        <v>164</v>
      </c>
      <c r="D142" s="18" t="s">
        <v>132</v>
      </c>
      <c r="E142" s="17">
        <v>57629</v>
      </c>
      <c r="F142" s="6"/>
      <c r="G142" s="22"/>
      <c r="H142" s="22"/>
      <c r="I142" s="12"/>
      <c r="J142" s="23">
        <v>415.15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">
      <c r="B143" s="32" t="s">
        <v>171</v>
      </c>
      <c r="C143" s="16" t="s">
        <v>164</v>
      </c>
      <c r="D143" s="18" t="s">
        <v>32</v>
      </c>
      <c r="E143" s="17">
        <v>57066</v>
      </c>
      <c r="F143" s="6"/>
      <c r="G143" s="22"/>
      <c r="H143" s="22"/>
      <c r="I143" s="12"/>
      <c r="J143" s="23">
        <v>301.29999999999995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">
      <c r="B144" s="32" t="s">
        <v>171</v>
      </c>
      <c r="C144" s="16" t="s">
        <v>164</v>
      </c>
      <c r="D144" s="18" t="s">
        <v>67</v>
      </c>
      <c r="E144" s="17">
        <v>57255</v>
      </c>
      <c r="F144" s="6"/>
      <c r="G144" s="22"/>
      <c r="H144" s="22"/>
      <c r="I144" s="12"/>
      <c r="J144" s="23">
        <v>287.5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x14ac:dyDescent="0.2">
      <c r="B145" s="32" t="s">
        <v>171</v>
      </c>
      <c r="C145" s="16" t="s">
        <v>164</v>
      </c>
      <c r="D145" s="18" t="s">
        <v>84</v>
      </c>
      <c r="E145" s="17">
        <v>57324</v>
      </c>
      <c r="F145" s="6"/>
      <c r="G145" s="22"/>
      <c r="H145" s="22"/>
      <c r="I145" s="12"/>
      <c r="J145" s="23">
        <v>276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3" x14ac:dyDescent="0.2">
      <c r="B146" s="32" t="s">
        <v>171</v>
      </c>
      <c r="C146" s="16" t="s">
        <v>164</v>
      </c>
      <c r="D146" s="18" t="s">
        <v>21</v>
      </c>
      <c r="E146" s="17">
        <v>57071</v>
      </c>
      <c r="F146" s="6"/>
      <c r="G146" s="22"/>
      <c r="H146" s="22"/>
      <c r="I146" s="12"/>
      <c r="J146" s="23">
        <v>196.64999999999998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3" x14ac:dyDescent="0.2">
      <c r="B147" s="32" t="s">
        <v>171</v>
      </c>
      <c r="C147" s="16" t="s">
        <v>164</v>
      </c>
      <c r="D147" s="18" t="s">
        <v>52</v>
      </c>
      <c r="E147" s="17">
        <v>57180</v>
      </c>
      <c r="F147" s="6"/>
      <c r="G147" s="22"/>
      <c r="H147" s="22"/>
      <c r="I147" s="12"/>
      <c r="J147" s="23">
        <v>193.2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3" x14ac:dyDescent="0.2">
      <c r="B148" s="32" t="s">
        <v>171</v>
      </c>
      <c r="C148" s="16" t="s">
        <v>164</v>
      </c>
      <c r="D148" s="18" t="s">
        <v>117</v>
      </c>
      <c r="E148" s="17">
        <v>57518</v>
      </c>
      <c r="F148" s="6"/>
      <c r="G148" s="22"/>
      <c r="H148" s="22"/>
      <c r="I148" s="12"/>
      <c r="J148" s="23">
        <v>152.94999999999999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3" x14ac:dyDescent="0.2">
      <c r="B149" s="32" t="s">
        <v>171</v>
      </c>
      <c r="C149" s="16" t="s">
        <v>164</v>
      </c>
      <c r="D149" s="18" t="s">
        <v>150</v>
      </c>
      <c r="E149" s="17">
        <v>57713</v>
      </c>
      <c r="F149" s="6"/>
      <c r="G149" s="22"/>
      <c r="H149" s="22"/>
      <c r="I149" s="12"/>
      <c r="J149" s="23">
        <v>124.19999999999999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3" x14ac:dyDescent="0.2">
      <c r="B150" s="32" t="s">
        <v>171</v>
      </c>
      <c r="C150" s="16" t="s">
        <v>164</v>
      </c>
      <c r="D150" s="18" t="s">
        <v>129</v>
      </c>
      <c r="E150" s="17">
        <v>57613</v>
      </c>
      <c r="F150" s="6"/>
      <c r="G150" s="22"/>
      <c r="H150" s="22"/>
      <c r="I150" s="12"/>
      <c r="J150" s="23">
        <v>121.89999999999999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3" x14ac:dyDescent="0.2">
      <c r="B151" s="32" t="s">
        <v>171</v>
      </c>
      <c r="C151" s="16" t="s">
        <v>164</v>
      </c>
      <c r="D151" s="18" t="s">
        <v>79</v>
      </c>
      <c r="E151" s="17">
        <v>57310</v>
      </c>
      <c r="F151" s="6"/>
      <c r="G151" s="22"/>
      <c r="H151" s="22"/>
      <c r="I151" s="12"/>
      <c r="J151" s="23">
        <v>102.35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3" x14ac:dyDescent="0.2">
      <c r="B152" s="32" t="s">
        <v>171</v>
      </c>
      <c r="C152" s="16" t="s">
        <v>164</v>
      </c>
      <c r="D152" s="18" t="s">
        <v>157</v>
      </c>
      <c r="E152" s="17">
        <v>57742</v>
      </c>
      <c r="F152" s="6"/>
      <c r="G152" s="22"/>
      <c r="H152" s="22"/>
      <c r="I152" s="12"/>
      <c r="J152" s="23">
        <v>1002.8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3" x14ac:dyDescent="0.2">
      <c r="B153" s="32" t="s">
        <v>171</v>
      </c>
      <c r="C153" s="16" t="s">
        <v>164</v>
      </c>
      <c r="D153" s="18" t="s">
        <v>142</v>
      </c>
      <c r="E153" s="17">
        <v>57680</v>
      </c>
      <c r="F153" s="6"/>
      <c r="G153" s="22"/>
      <c r="H153" s="22"/>
      <c r="I153" s="12"/>
      <c r="J153" s="23">
        <v>813.05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3" x14ac:dyDescent="0.2">
      <c r="B154" s="32" t="s">
        <v>171</v>
      </c>
      <c r="C154" s="16" t="s">
        <v>164</v>
      </c>
      <c r="D154" s="18" t="s">
        <v>121</v>
      </c>
      <c r="E154" s="17">
        <v>57544</v>
      </c>
      <c r="F154" s="6"/>
      <c r="G154" s="22"/>
      <c r="H154" s="22"/>
      <c r="I154" s="12"/>
      <c r="J154" s="23">
        <v>303.59999999999997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3" x14ac:dyDescent="0.2">
      <c r="B155" s="32" t="s">
        <v>171</v>
      </c>
      <c r="C155" s="16" t="s">
        <v>164</v>
      </c>
      <c r="D155" s="18" t="s">
        <v>22</v>
      </c>
      <c r="E155" s="17">
        <v>57298</v>
      </c>
      <c r="F155" s="6"/>
      <c r="G155" s="22"/>
      <c r="H155" s="22"/>
      <c r="I155" s="12"/>
      <c r="J155" s="23">
        <v>223.1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3" x14ac:dyDescent="0.2">
      <c r="B156" s="32" t="s">
        <v>171</v>
      </c>
      <c r="C156" s="16" t="s">
        <v>164</v>
      </c>
      <c r="D156" s="18" t="s">
        <v>86</v>
      </c>
      <c r="E156" s="17">
        <v>57334</v>
      </c>
      <c r="F156" s="6"/>
      <c r="G156" s="22"/>
      <c r="H156" s="22"/>
      <c r="I156" s="12"/>
      <c r="J156" s="23">
        <v>220.79999999999998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3" x14ac:dyDescent="0.2">
      <c r="A157" s="38"/>
      <c r="B157" s="44" t="s">
        <v>171</v>
      </c>
      <c r="C157" s="45" t="s">
        <v>164</v>
      </c>
      <c r="D157" s="47" t="s">
        <v>23</v>
      </c>
      <c r="E157" s="46">
        <v>57038</v>
      </c>
      <c r="F157" s="42"/>
      <c r="G157" s="48"/>
      <c r="H157" s="49"/>
      <c r="I157" s="49">
        <v>4081.35</v>
      </c>
      <c r="J157" s="49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39"/>
      <c r="V157" s="39"/>
      <c r="W157" s="50"/>
    </row>
    <row r="158" spans="1:23" x14ac:dyDescent="0.2">
      <c r="A158" s="38"/>
      <c r="B158" s="44" t="s">
        <v>171</v>
      </c>
      <c r="C158" s="45" t="s">
        <v>164</v>
      </c>
      <c r="D158" s="47" t="s">
        <v>127</v>
      </c>
      <c r="E158" s="46">
        <v>57603</v>
      </c>
      <c r="F158" s="42"/>
      <c r="G158" s="48"/>
      <c r="H158" s="48"/>
      <c r="I158" s="48"/>
      <c r="J158" s="49">
        <v>578.44999999999993</v>
      </c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39"/>
      <c r="V158" s="39"/>
      <c r="W158" s="50"/>
    </row>
    <row r="159" spans="1:23" x14ac:dyDescent="0.2">
      <c r="A159" s="38"/>
      <c r="B159" s="44" t="s">
        <v>171</v>
      </c>
      <c r="C159" s="45" t="s">
        <v>164</v>
      </c>
      <c r="D159" s="47" t="s">
        <v>124</v>
      </c>
      <c r="E159" s="46">
        <v>57565</v>
      </c>
      <c r="F159" s="42"/>
      <c r="G159" s="48"/>
      <c r="H159" s="48"/>
      <c r="I159" s="49">
        <v>554.29999999999995</v>
      </c>
      <c r="J159" s="49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39"/>
      <c r="V159" s="39"/>
      <c r="W159" s="50"/>
    </row>
    <row r="160" spans="1:23" x14ac:dyDescent="0.2">
      <c r="F160" s="1" t="s">
        <v>188</v>
      </c>
      <c r="H160" s="1">
        <f>SUM(H3:H159)</f>
        <v>0</v>
      </c>
      <c r="I160" s="51">
        <f t="shared" ref="I160:J160" si="0">SUM(I3:I159)</f>
        <v>11941.75</v>
      </c>
      <c r="J160" s="67">
        <f>SUM(J3:J159)-J22</f>
        <v>43453.899999999987</v>
      </c>
    </row>
    <row r="161" spans="6:10" x14ac:dyDescent="0.2">
      <c r="F161" s="1" t="s">
        <v>170</v>
      </c>
      <c r="J161" s="1">
        <f>SUM(H160:J160)</f>
        <v>55395.649999999987</v>
      </c>
    </row>
  </sheetData>
  <sortState ref="B1:T485">
    <sortCondition ref="C1"/>
  </sortState>
  <mergeCells count="5">
    <mergeCell ref="B1:B2"/>
    <mergeCell ref="C1:C2"/>
    <mergeCell ref="F1:T1"/>
    <mergeCell ref="D1:D2"/>
    <mergeCell ref="U1:U2"/>
  </mergeCells>
  <conditionalFormatting sqref="C1 C3:C21 C23:C159">
    <cfRule type="cellIs" dxfId="23" priority="15" operator="equal">
      <formula>"RIP Moselle Zone 2"</formula>
    </cfRule>
    <cfRule type="cellIs" dxfId="22" priority="16" operator="equal">
      <formula>"RIP Moselle Zone 1"</formula>
    </cfRule>
  </conditionalFormatting>
  <conditionalFormatting sqref="C1 C3:C21 C23:C159">
    <cfRule type="cellIs" dxfId="21" priority="14" operator="equal">
      <formula>"RIP Moselle Zone 3"</formula>
    </cfRule>
  </conditionalFormatting>
  <conditionalFormatting sqref="C1 C3:C21 C23:C159">
    <cfRule type="cellIs" dxfId="20" priority="13" operator="equal">
      <formula>"RIP Moselle Zone 4"</formula>
    </cfRule>
  </conditionalFormatting>
  <conditionalFormatting sqref="C22">
    <cfRule type="cellIs" dxfId="7" priority="3" operator="equal">
      <formula>"RIP Moselle Zone 2"</formula>
    </cfRule>
    <cfRule type="cellIs" dxfId="6" priority="4" operator="equal">
      <formula>"RIP Moselle Zone 1"</formula>
    </cfRule>
  </conditionalFormatting>
  <conditionalFormatting sqref="C22">
    <cfRule type="cellIs" dxfId="3" priority="2" operator="equal">
      <formula>"RIP Moselle Zone 3"</formula>
    </cfRule>
  </conditionalFormatting>
  <conditionalFormatting sqref="C22">
    <cfRule type="cellIs" dxfId="1" priority="1" operator="equal">
      <formula>"RIP Moselle Zone 4"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Props1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F05A2-77C3-4C12-BF1D-CD7A1821593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c97f8e9-86c7-4e99-9925-cc9540b321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zones de Cofinancement</vt:lpstr>
      <vt:lpstr>Couverture Zone Cofinancement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FENEYROL Olivier OWF/DRIP</cp:lastModifiedBy>
  <dcterms:created xsi:type="dcterms:W3CDTF">2016-02-04T17:44:05Z</dcterms:created>
  <dcterms:modified xsi:type="dcterms:W3CDTF">2019-06-20T16:34:46Z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</Properties>
</file>